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slicers/slicer3.xml" ContentType="application/vnd.ms-excel.slicer+xml"/>
  <Override PartName="/xl/timelines/timeline3.xml" ContentType="application/vnd.ms-excel.timelin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hidePivotFieldList="1" defaultThemeVersion="166925"/>
  <mc:AlternateContent xmlns:mc="http://schemas.openxmlformats.org/markup-compatibility/2006">
    <mc:Choice Requires="x15">
      <x15ac:absPath xmlns:x15ac="http://schemas.microsoft.com/office/spreadsheetml/2010/11/ac" url="C:\Users\green zone\Desktop\Projects Completed\"/>
    </mc:Choice>
  </mc:AlternateContent>
  <xr:revisionPtr revIDLastSave="0" documentId="13_ncr:1_{4B38081A-443C-4443-A3E6-2410A2A3996E}" xr6:coauthVersionLast="47" xr6:coauthVersionMax="47" xr10:uidLastSave="{00000000-0000-0000-0000-000000000000}"/>
  <bookViews>
    <workbookView xWindow="-110" yWindow="-110" windowWidth="19420" windowHeight="10540" xr2:uid="{0E51C3C3-52CF-4B3A-82F3-B50CC8094F9A}"/>
  </bookViews>
  <sheets>
    <sheet name="Dashboard" sheetId="3" r:id="rId1"/>
    <sheet name="Products" sheetId="6" r:id="rId2"/>
    <sheet name="Salesman" sheetId="8" r:id="rId3"/>
    <sheet name="Data" sheetId="1" state="hidden" r:id="rId4"/>
    <sheet name="Pivot" sheetId="2" state="hidden" r:id="rId5"/>
  </sheets>
  <definedNames>
    <definedName name="NativeTimeline_Date">#N/A</definedName>
    <definedName name="Slicer_Item">#N/A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9"/>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20" i="2" l="1"/>
  <c r="B23" i="2"/>
  <c r="E21" i="2"/>
</calcChain>
</file>

<file path=xl/sharedStrings.xml><?xml version="1.0" encoding="utf-8"?>
<sst xmlns="http://schemas.openxmlformats.org/spreadsheetml/2006/main" count="1191" uniqueCount="47">
  <si>
    <t>S No</t>
  </si>
  <si>
    <t>Date</t>
  </si>
  <si>
    <t>Salesman</t>
  </si>
  <si>
    <t>Region</t>
  </si>
  <si>
    <t>Item</t>
  </si>
  <si>
    <t>Qty</t>
  </si>
  <si>
    <t>Ajit Kumar</t>
  </si>
  <si>
    <t>East</t>
  </si>
  <si>
    <t>Mouse</t>
  </si>
  <si>
    <t>Rohit Das</t>
  </si>
  <si>
    <t>West</t>
  </si>
  <si>
    <t>Printer</t>
  </si>
  <si>
    <t>Ramesh</t>
  </si>
  <si>
    <t>Monitor</t>
  </si>
  <si>
    <t>Amit</t>
  </si>
  <si>
    <t>Scanner</t>
  </si>
  <si>
    <t>Chandu</t>
  </si>
  <si>
    <t>Speaker</t>
  </si>
  <si>
    <t>Siddhu</t>
  </si>
  <si>
    <t>Keyboard</t>
  </si>
  <si>
    <t>North</t>
  </si>
  <si>
    <t>South</t>
  </si>
  <si>
    <t>Row Labels</t>
  </si>
  <si>
    <t>Grand Total</t>
  </si>
  <si>
    <t>Jan</t>
  </si>
  <si>
    <t>Mar</t>
  </si>
  <si>
    <t>Apr</t>
  </si>
  <si>
    <t>May</t>
  </si>
  <si>
    <t>Nov</t>
  </si>
  <si>
    <t>Sum of Amount</t>
  </si>
  <si>
    <t>Count of Amount</t>
  </si>
  <si>
    <t>Sum of Price</t>
  </si>
  <si>
    <t>Cost</t>
  </si>
  <si>
    <t>Sales</t>
  </si>
  <si>
    <t>Sum of Qty</t>
  </si>
  <si>
    <t>Top 3 Product by Unit</t>
  </si>
  <si>
    <t>Worst 3 Product</t>
  </si>
  <si>
    <t>Top 3 Salesman</t>
  </si>
  <si>
    <t>Top 3 Low Performer</t>
  </si>
  <si>
    <t>Top 3 Low Performing Salesman</t>
  </si>
  <si>
    <t>Total Sale by Region</t>
  </si>
  <si>
    <t xml:space="preserve"> </t>
  </si>
  <si>
    <t>Jun</t>
  </si>
  <si>
    <t>Aug</t>
  </si>
  <si>
    <t>Dec</t>
  </si>
  <si>
    <t>Feb</t>
  </si>
  <si>
    <t>Sep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</si>
</sst>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2" x14ac:knownFonts="1">
    <font>
      <sz val="11"/>
      <color theme="1"/>
      <name val="Calibri"/>
      <family val="2"/>
      <scheme val="minor"/>
    </font>
    <font>
      <sz val="11"/>
      <color theme="1"/>
      <name val="Arial"/>
      <family val="2"/>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14" fontId="0" fillId="0" borderId="0" xfId="0" applyNumberFormat="1"/>
    <xf numFmtId="0" fontId="0" fillId="0" borderId="0" xfId="0" pivotButton="1"/>
    <xf numFmtId="0" fontId="0" fillId="0" borderId="0" xfId="0" applyAlignment="1">
      <alignment horizontal="left"/>
    </xf>
    <xf numFmtId="10" fontId="0" fillId="0" borderId="0" xfId="0" applyNumberFormat="1"/>
    <xf numFmtId="164" fontId="0" fillId="0" borderId="0" xfId="0" applyNumberFormat="1"/>
    <xf numFmtId="0" fontId="1" fillId="0" borderId="0" xfId="0" applyFont="1"/>
    <xf numFmtId="0" fontId="0" fillId="0" borderId="0" xfId="0" applyNumberFormat="1"/>
  </cellXfs>
  <cellStyles count="1">
    <cellStyle name="Normal" xfId="0" builtinId="0"/>
  </cellStyles>
  <dxfs count="1">
    <dxf>
      <numFmt numFmtId="19" formatCode="m/d/yyyy"/>
    </dxf>
  </dxfs>
  <tableStyles count="0" defaultTableStyle="TableStyleMedium2" defaultPivotStyle="PivotStyleLight16"/>
  <colors>
    <mruColors>
      <color rgb="FFF19B61"/>
      <color rgb="FFF3A875"/>
      <color rgb="FFF3AD7D"/>
      <color rgb="FFF2A672"/>
      <color rgb="FFFFC305"/>
      <color rgb="FFEE8944"/>
      <color rgb="FFFFD34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[Excel_Dashboard.xlsx]Pivot!PivotTable1</c:name>
    <c:fmtId val="2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Sales by Month</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6793700540795656E-2"/>
          <c:y val="0.20515677689373632"/>
          <c:w val="0.94733348485326307"/>
          <c:h val="0.63553533356542602"/>
        </c:manualLayout>
      </c:layout>
      <c:lineChart>
        <c:grouping val="standard"/>
        <c:varyColors val="0"/>
        <c:ser>
          <c:idx val="0"/>
          <c:order val="0"/>
          <c:tx>
            <c:strRef>
              <c:f>Pivot!$B$2</c:f>
              <c:strCache>
                <c:ptCount val="1"/>
                <c:pt idx="0">
                  <c:v>Total</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Pivot!$A$3:$A$13</c:f>
              <c:strCache>
                <c:ptCount val="10"/>
                <c:pt idx="0">
                  <c:v>Jan</c:v>
                </c:pt>
                <c:pt idx="1">
                  <c:v>Feb</c:v>
                </c:pt>
                <c:pt idx="2">
                  <c:v>Mar</c:v>
                </c:pt>
                <c:pt idx="3">
                  <c:v>Apr</c:v>
                </c:pt>
                <c:pt idx="4">
                  <c:v>May</c:v>
                </c:pt>
                <c:pt idx="5">
                  <c:v>Jun</c:v>
                </c:pt>
                <c:pt idx="6">
                  <c:v>Aug</c:v>
                </c:pt>
                <c:pt idx="7">
                  <c:v>Sep</c:v>
                </c:pt>
                <c:pt idx="8">
                  <c:v>Nov</c:v>
                </c:pt>
                <c:pt idx="9">
                  <c:v>Dec</c:v>
                </c:pt>
              </c:strCache>
            </c:strRef>
          </c:cat>
          <c:val>
            <c:numRef>
              <c:f>Pivot!$B$3:$B$13</c:f>
              <c:numCache>
                <c:formatCode>General</c:formatCode>
                <c:ptCount val="10"/>
                <c:pt idx="0">
                  <c:v>1180</c:v>
                </c:pt>
                <c:pt idx="1">
                  <c:v>380</c:v>
                </c:pt>
                <c:pt idx="2">
                  <c:v>380</c:v>
                </c:pt>
                <c:pt idx="3">
                  <c:v>380</c:v>
                </c:pt>
                <c:pt idx="4">
                  <c:v>950</c:v>
                </c:pt>
                <c:pt idx="5">
                  <c:v>380</c:v>
                </c:pt>
                <c:pt idx="6">
                  <c:v>950</c:v>
                </c:pt>
                <c:pt idx="7">
                  <c:v>760</c:v>
                </c:pt>
                <c:pt idx="8">
                  <c:v>950</c:v>
                </c:pt>
                <c:pt idx="9">
                  <c:v>380</c:v>
                </c:pt>
              </c:numCache>
            </c:numRef>
          </c:val>
          <c:smooth val="0"/>
          <c:extLst>
            <c:ext xmlns:c16="http://schemas.microsoft.com/office/drawing/2014/chart" uri="{C3380CC4-5D6E-409C-BE32-E72D297353CC}">
              <c16:uniqueId val="{00000000-71E5-4C8C-A3FF-045698C8ECEB}"/>
            </c:ext>
          </c:extLst>
        </c:ser>
        <c:dLbls>
          <c:dLblPos val="t"/>
          <c:showLegendKey val="0"/>
          <c:showVal val="1"/>
          <c:showCatName val="0"/>
          <c:showSerName val="0"/>
          <c:showPercent val="0"/>
          <c:showBubbleSize val="0"/>
        </c:dLbls>
        <c:marker val="1"/>
        <c:smooth val="0"/>
        <c:axId val="745634239"/>
        <c:axId val="745633823"/>
      </c:lineChart>
      <c:catAx>
        <c:axId val="74563423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745633823"/>
        <c:crosses val="autoZero"/>
        <c:auto val="1"/>
        <c:lblAlgn val="ctr"/>
        <c:lblOffset val="100"/>
        <c:noMultiLvlLbl val="0"/>
      </c:catAx>
      <c:valAx>
        <c:axId val="745633823"/>
        <c:scaling>
          <c:orientation val="minMax"/>
        </c:scaling>
        <c:delete val="1"/>
        <c:axPos val="l"/>
        <c:numFmt formatCode="General" sourceLinked="1"/>
        <c:majorTickMark val="none"/>
        <c:minorTickMark val="none"/>
        <c:tickLblPos val="nextTo"/>
        <c:crossAx val="745634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[Excel_Dashboard.xlsx]Pivot!PivotTable28</c:name>
    <c:fmtId val="42"/>
  </c:pivotSource>
  <c:chart>
    <c:title>
      <c:tx>
        <c:rich>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r>
              <a:rPr lang="en-US" sz="2200" b="1"/>
              <a:t>Salesman</a:t>
            </a:r>
            <a:r>
              <a:rPr lang="en-US" sz="2200" b="1" baseline="0"/>
              <a:t> by Unit</a:t>
            </a:r>
            <a:endParaRPr lang="en-US" sz="2200" b="1"/>
          </a:p>
        </c:rich>
      </c:tx>
      <c:overlay val="0"/>
      <c:spPr>
        <a:noFill/>
        <a:ln>
          <a:noFill/>
        </a:ln>
        <a:effectLst/>
      </c:spPr>
      <c:txPr>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2A67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19B6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Pivot!$H$33</c:f>
              <c:strCache>
                <c:ptCount val="1"/>
                <c:pt idx="0">
                  <c:v>Total</c:v>
                </c:pt>
              </c:strCache>
            </c:strRef>
          </c:tx>
          <c:spPr>
            <a:solidFill>
              <a:srgbClr val="F19B6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Pivot!$G$34:$G$38</c:f>
              <c:strCache>
                <c:ptCount val="4"/>
                <c:pt idx="0">
                  <c:v>Ajit Kumar</c:v>
                </c:pt>
                <c:pt idx="1">
                  <c:v>Amit</c:v>
                </c:pt>
                <c:pt idx="2">
                  <c:v>Rohit Das</c:v>
                </c:pt>
                <c:pt idx="3">
                  <c:v>Siddhu</c:v>
                </c:pt>
              </c:strCache>
            </c:strRef>
          </c:cat>
          <c:val>
            <c:numRef>
              <c:f>Pivot!$H$34:$H$38</c:f>
              <c:numCache>
                <c:formatCode>General</c:formatCode>
                <c:ptCount val="4"/>
                <c:pt idx="0">
                  <c:v>760</c:v>
                </c:pt>
                <c:pt idx="1">
                  <c:v>1180</c:v>
                </c:pt>
                <c:pt idx="2">
                  <c:v>3040</c:v>
                </c:pt>
                <c:pt idx="3">
                  <c:v>1710</c:v>
                </c:pt>
              </c:numCache>
            </c:numRef>
          </c:val>
          <c:extLst>
            <c:ext xmlns:c16="http://schemas.microsoft.com/office/drawing/2014/chart" uri="{C3380CC4-5D6E-409C-BE32-E72D297353CC}">
              <c16:uniqueId val="{00000000-5D09-4E41-95A4-4425AD96C334}"/>
            </c:ext>
          </c:extLst>
        </c:ser>
        <c:dLbls>
          <c:dLblPos val="outEnd"/>
          <c:showLegendKey val="0"/>
          <c:showVal val="1"/>
          <c:showCatName val="0"/>
          <c:showSerName val="0"/>
          <c:showPercent val="0"/>
          <c:showBubbleSize val="0"/>
        </c:dLbls>
        <c:gapWidth val="182"/>
        <c:axId val="661358479"/>
        <c:axId val="661357647"/>
      </c:barChart>
      <c:catAx>
        <c:axId val="6613584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661357647"/>
        <c:crosses val="autoZero"/>
        <c:auto val="1"/>
        <c:lblAlgn val="ctr"/>
        <c:lblOffset val="100"/>
        <c:noMultiLvlLbl val="0"/>
      </c:catAx>
      <c:valAx>
        <c:axId val="661357647"/>
        <c:scaling>
          <c:orientation val="minMax"/>
        </c:scaling>
        <c:delete val="1"/>
        <c:axPos val="b"/>
        <c:numFmt formatCode="General" sourceLinked="1"/>
        <c:majorTickMark val="none"/>
        <c:minorTickMark val="none"/>
        <c:tickLblPos val="nextTo"/>
        <c:crossAx val="661358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[Excel_Dashboard.xlsx]Pivot!PivotTable4</c:name>
    <c:fmtId val="2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Sales % by Products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lumMod val="75000"/>
            </a:schemeClr>
          </a:soli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Pivot!$E$7</c:f>
              <c:strCache>
                <c:ptCount val="1"/>
                <c:pt idx="0">
                  <c:v>Total</c:v>
                </c:pt>
              </c:strCache>
            </c:strRef>
          </c:tx>
          <c:spPr>
            <a:solidFill>
              <a:schemeClr val="accent4">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Pivot!$D$8:$D$9</c:f>
              <c:strCache>
                <c:ptCount val="1"/>
                <c:pt idx="0">
                  <c:v>Keyboard</c:v>
                </c:pt>
              </c:strCache>
            </c:strRef>
          </c:cat>
          <c:val>
            <c:numRef>
              <c:f>Pivot!$E$8:$E$9</c:f>
              <c:numCache>
                <c:formatCode>0.00%</c:formatCode>
                <c:ptCount val="1"/>
                <c:pt idx="0">
                  <c:v>1</c:v>
                </c:pt>
              </c:numCache>
            </c:numRef>
          </c:val>
          <c:extLst>
            <c:ext xmlns:c16="http://schemas.microsoft.com/office/drawing/2014/chart" uri="{C3380CC4-5D6E-409C-BE32-E72D297353CC}">
              <c16:uniqueId val="{00000000-968E-44E6-BB05-3CB13F0FA779}"/>
            </c:ext>
          </c:extLst>
        </c:ser>
        <c:dLbls>
          <c:dLblPos val="outEnd"/>
          <c:showLegendKey val="0"/>
          <c:showVal val="1"/>
          <c:showCatName val="0"/>
          <c:showSerName val="0"/>
          <c:showPercent val="0"/>
          <c:showBubbleSize val="0"/>
        </c:dLbls>
        <c:gapWidth val="115"/>
        <c:overlap val="-20"/>
        <c:axId val="722703103"/>
        <c:axId val="722698527"/>
      </c:barChart>
      <c:catAx>
        <c:axId val="722703103"/>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722698527"/>
        <c:crosses val="autoZero"/>
        <c:auto val="1"/>
        <c:lblAlgn val="ctr"/>
        <c:lblOffset val="100"/>
        <c:noMultiLvlLbl val="0"/>
      </c:catAx>
      <c:valAx>
        <c:axId val="722698527"/>
        <c:scaling>
          <c:orientation val="minMax"/>
        </c:scaling>
        <c:delete val="1"/>
        <c:axPos val="b"/>
        <c:numFmt formatCode="0.00%" sourceLinked="1"/>
        <c:majorTickMark val="none"/>
        <c:minorTickMark val="none"/>
        <c:tickLblPos val="nextTo"/>
        <c:crossAx val="722703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[Excel_Dashboard.xlsx]Pivot!PivotTable6</c:name>
    <c:fmtId val="33"/>
  </c:pivotSource>
  <c:chart>
    <c:title>
      <c:tx>
        <c:rich>
          <a:bodyPr rot="0" vert="horz"/>
          <a:lstStyle/>
          <a:p>
            <a:pPr>
              <a:defRPr>
                <a:solidFill>
                  <a:schemeClr val="tx1">
                    <a:lumMod val="65000"/>
                    <a:lumOff val="35000"/>
                  </a:schemeClr>
                </a:solidFill>
              </a:defRPr>
            </a:pPr>
            <a:r>
              <a:rPr lang="en-US">
                <a:solidFill>
                  <a:schemeClr val="tx1">
                    <a:lumMod val="65000"/>
                    <a:lumOff val="35000"/>
                  </a:schemeClr>
                </a:solidFill>
              </a:rPr>
              <a:t>Top Salesman</a:t>
            </a:r>
          </a:p>
        </c:rich>
      </c:tx>
      <c:overlay val="0"/>
      <c:spPr>
        <a:noFill/>
        <a:ln>
          <a:noFill/>
        </a:ln>
        <a:effectLst/>
      </c:spPr>
    </c:title>
    <c:autoTitleDeleted val="0"/>
    <c:pivotFmts>
      <c:pivotFmt>
        <c:idx val="0"/>
        <c:spPr>
          <a:solidFill>
            <a:schemeClr val="tx1">
              <a:lumMod val="75000"/>
              <a:lumOff val="25000"/>
            </a:schemeClr>
          </a:solidFill>
          <a:ln>
            <a:noFill/>
          </a:ln>
          <a:effectLst/>
        </c:spPr>
        <c:marker>
          <c:symbol val="none"/>
        </c:marker>
        <c:dLbl>
          <c:idx val="0"/>
          <c:spPr>
            <a:solidFill>
              <a:schemeClr val="bg1">
                <a:lumMod val="95000"/>
              </a:scheme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schemeClr>
          </a:solidFill>
          <a:ln>
            <a:noFill/>
          </a:ln>
          <a:effectLst/>
        </c:spPr>
        <c:marker>
          <c:symbol val="none"/>
        </c:marker>
        <c:dLbl>
          <c:idx val="0"/>
          <c:spPr>
            <a:solidFill>
              <a:schemeClr val="bg1">
                <a:lumMod val="95000"/>
              </a:scheme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solidFill>
              <a:schemeClr val="bg1">
                <a:lumMod val="95000"/>
              </a:scheme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1">
              <a:lumMod val="75000"/>
              <a:lumOff val="25000"/>
            </a:schemeClr>
          </a:solidFill>
          <a:ln>
            <a:noFill/>
          </a:ln>
          <a:effectLst/>
        </c:spPr>
        <c:marker>
          <c:symbol val="none"/>
        </c:marker>
        <c:dLbl>
          <c:idx val="0"/>
          <c:spPr>
            <a:solidFill>
              <a:schemeClr val="bg1">
                <a:lumMod val="95000"/>
              </a:scheme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lumMod val="75000"/>
              <a:lumOff val="25000"/>
            </a:schemeClr>
          </a:solidFill>
          <a:ln>
            <a:noFill/>
          </a:ln>
          <a:effectLst/>
        </c:spPr>
        <c:marker>
          <c:symbol val="none"/>
        </c:marker>
        <c:dLbl>
          <c:idx val="0"/>
          <c:spPr>
            <a:solidFill>
              <a:schemeClr val="bg1">
                <a:lumMod val="95000"/>
              </a:schemeClr>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lumMod val="75000"/>
              <a:lumOff val="25000"/>
            </a:schemeClr>
          </a:solidFill>
          <a:ln>
            <a:noFill/>
          </a:ln>
          <a:effectLst/>
        </c:spPr>
        <c:marker>
          <c:symbol val="none"/>
        </c:marker>
        <c:dLbl>
          <c:idx val="0"/>
          <c:spPr>
            <a:solidFill>
              <a:schemeClr val="bg1">
                <a:lumMod val="95000"/>
              </a:schemeClr>
            </a:solidFill>
            <a:ln>
              <a:noFill/>
            </a:ln>
            <a:effectLst/>
          </c:spPr>
          <c:txPr>
            <a:bodyPr rot="0" vert="horz"/>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426427157560936"/>
          <c:y val="0.1792204659458933"/>
          <c:w val="0.82205413129291527"/>
          <c:h val="0.7676270637007816"/>
        </c:manualLayout>
      </c:layout>
      <c:barChart>
        <c:barDir val="bar"/>
        <c:grouping val="clustered"/>
        <c:varyColors val="0"/>
        <c:ser>
          <c:idx val="0"/>
          <c:order val="0"/>
          <c:tx>
            <c:strRef>
              <c:f>Pivot!$H$9</c:f>
              <c:strCache>
                <c:ptCount val="1"/>
                <c:pt idx="0">
                  <c:v>Total</c:v>
                </c:pt>
              </c:strCache>
            </c:strRef>
          </c:tx>
          <c:spPr>
            <a:solidFill>
              <a:schemeClr val="tx1">
                <a:lumMod val="75000"/>
                <a:lumOff val="25000"/>
              </a:schemeClr>
            </a:solidFill>
            <a:ln>
              <a:noFill/>
            </a:ln>
            <a:effectLst/>
          </c:spPr>
          <c:invertIfNegative val="0"/>
          <c:dLbls>
            <c:spPr>
              <a:solidFill>
                <a:schemeClr val="bg1">
                  <a:lumMod val="95000"/>
                </a:schemeClr>
              </a:solidFill>
              <a:ln>
                <a:noFill/>
              </a:ln>
              <a:effectLst/>
            </c:spPr>
            <c:txPr>
              <a:bodyPr rot="0" vert="horz"/>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Pivot!$G$10:$G$14</c:f>
              <c:strCache>
                <c:ptCount val="4"/>
                <c:pt idx="0">
                  <c:v>Ajit Kumar</c:v>
                </c:pt>
                <c:pt idx="1">
                  <c:v>Amit</c:v>
                </c:pt>
                <c:pt idx="2">
                  <c:v>Rohit Das</c:v>
                </c:pt>
                <c:pt idx="3">
                  <c:v>Siddhu</c:v>
                </c:pt>
              </c:strCache>
            </c:strRef>
          </c:cat>
          <c:val>
            <c:numRef>
              <c:f>Pivot!$H$10:$H$14</c:f>
              <c:numCache>
                <c:formatCode>General</c:formatCode>
                <c:ptCount val="4"/>
                <c:pt idx="0">
                  <c:v>760</c:v>
                </c:pt>
                <c:pt idx="1">
                  <c:v>1180</c:v>
                </c:pt>
                <c:pt idx="2">
                  <c:v>3040</c:v>
                </c:pt>
                <c:pt idx="3">
                  <c:v>1710</c:v>
                </c:pt>
              </c:numCache>
            </c:numRef>
          </c:val>
          <c:extLst>
            <c:ext xmlns:c16="http://schemas.microsoft.com/office/drawing/2014/chart" uri="{C3380CC4-5D6E-409C-BE32-E72D297353CC}">
              <c16:uniqueId val="{00000000-3419-4AD5-A424-AD146201D229}"/>
            </c:ext>
          </c:extLst>
        </c:ser>
        <c:dLbls>
          <c:dLblPos val="outEnd"/>
          <c:showLegendKey val="0"/>
          <c:showVal val="1"/>
          <c:showCatName val="0"/>
          <c:showSerName val="0"/>
          <c:showPercent val="0"/>
          <c:showBubbleSize val="0"/>
        </c:dLbls>
        <c:gapWidth val="182"/>
        <c:axId val="661379695"/>
        <c:axId val="661380527"/>
      </c:barChart>
      <c:catAx>
        <c:axId val="66137969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solidFill>
                  <a:schemeClr val="tx1">
                    <a:lumMod val="65000"/>
                    <a:lumOff val="35000"/>
                  </a:schemeClr>
                </a:solidFill>
              </a:defRPr>
            </a:pPr>
            <a:endParaRPr lang="en-US"/>
          </a:p>
        </c:txPr>
        <c:crossAx val="661380527"/>
        <c:crosses val="autoZero"/>
        <c:auto val="1"/>
        <c:lblAlgn val="ctr"/>
        <c:lblOffset val="100"/>
        <c:noMultiLvlLbl val="0"/>
      </c:catAx>
      <c:valAx>
        <c:axId val="661380527"/>
        <c:scaling>
          <c:orientation val="minMax"/>
        </c:scaling>
        <c:delete val="1"/>
        <c:axPos val="b"/>
        <c:numFmt formatCode="General" sourceLinked="1"/>
        <c:majorTickMark val="none"/>
        <c:minorTickMark val="none"/>
        <c:tickLblPos val="nextTo"/>
        <c:crossAx val="661379695"/>
        <c:crosses val="autoZero"/>
        <c:crossBetween val="between"/>
      </c:valAx>
      <c:spPr>
        <a:solidFill>
          <a:sysClr val="window" lastClr="FFFFFF"/>
        </a:solidFill>
      </c:spPr>
    </c:plotArea>
    <c:plotVisOnly val="1"/>
    <c:dispBlanksAs val="gap"/>
    <c:showDLblsOverMax val="0"/>
    <c:extLst/>
  </c:chart>
  <c:spPr>
    <a:solidFill>
      <a:sysClr val="window" lastClr="FFFFFF"/>
    </a:solidFill>
    <a:ln>
      <a:noFill/>
    </a:ln>
  </c:spPr>
  <c:txPr>
    <a:bodyPr/>
    <a:lstStyle/>
    <a:p>
      <a:pPr>
        <a:defRPr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[Excel_Dashboard.xlsx]Pivot!PivotTable2</c:name>
    <c:fmtId val="60"/>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Total Sale By Region</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1"/>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a:outerShdw blurRad="317500" algn="ctr" rotWithShape="0">
              <a:prstClr val="black">
                <a:alpha val="25000"/>
              </a:prstClr>
            </a:outerShdw>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1"/>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100" b="1"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olidFill>
          <a:ln>
            <a:noFill/>
          </a:ln>
          <a:effectLst>
            <a:outerShdw blurRad="317500" algn="ctr" rotWithShape="0">
              <a:prstClr val="black">
                <a:alpha val="25000"/>
              </a:prstClr>
            </a:outerShdw>
          </a:effectLst>
        </c:spPr>
      </c:pivotFmt>
      <c:pivotFmt>
        <c:idx val="9"/>
        <c:spPr>
          <a:solidFill>
            <a:schemeClr val="accent1"/>
          </a:solidFill>
          <a:ln>
            <a:noFill/>
          </a:ln>
          <a:effectLst>
            <a:outerShdw blurRad="317500" algn="ctr" rotWithShape="0">
              <a:prstClr val="black">
                <a:alpha val="25000"/>
              </a:prstClr>
            </a:outerShdw>
          </a:effectLst>
        </c:spPr>
      </c:pivotFmt>
      <c:pivotFmt>
        <c:idx val="10"/>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strRef>
              <c:f>Pivot!$Q$3</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7134-411D-ABC8-C74529781B59}"/>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7134-411D-ABC8-C74529781B59}"/>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7134-411D-ABC8-C74529781B59}"/>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7134-411D-ABC8-C74529781B59}"/>
              </c:ext>
            </c:extLst>
          </c:dPt>
          <c:dLbls>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100" b="1"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Pivot!$P$4:$P$5</c:f>
              <c:strCache>
                <c:ptCount val="1"/>
                <c:pt idx="0">
                  <c:v>West</c:v>
                </c:pt>
              </c:strCache>
            </c:strRef>
          </c:cat>
          <c:val>
            <c:numRef>
              <c:f>Pivot!$Q$4:$Q$5</c:f>
              <c:numCache>
                <c:formatCode>General</c:formatCode>
                <c:ptCount val="1"/>
                <c:pt idx="0">
                  <c:v>6690</c:v>
                </c:pt>
              </c:numCache>
            </c:numRef>
          </c:val>
          <c:extLst>
            <c:ext xmlns:c16="http://schemas.microsoft.com/office/drawing/2014/chart" uri="{C3380CC4-5D6E-409C-BE32-E72D297353CC}">
              <c16:uniqueId val="{00000008-7134-411D-ABC8-C74529781B59}"/>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11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[Excel_Dashboard.xlsx]Pivot!Top3Productbyunit</c:name>
    <c:fmtId val="47"/>
  </c:pivotSource>
  <c:chart>
    <c:title>
      <c:tx>
        <c:rich>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r>
              <a:rPr lang="en-US" sz="2200" b="1"/>
              <a:t>Top</a:t>
            </a:r>
            <a:r>
              <a:rPr lang="en-US" sz="2200" b="1" baseline="0"/>
              <a:t> 3 Product by Unit</a:t>
            </a:r>
            <a:endParaRPr lang="en-US" sz="2200" b="1"/>
          </a:p>
        </c:rich>
      </c:tx>
      <c:overlay val="0"/>
      <c:spPr>
        <a:noFill/>
        <a:ln>
          <a:noFill/>
        </a:ln>
        <a:effectLst/>
      </c:spPr>
      <c:txPr>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Pivot!$K$2</c:f>
              <c:strCache>
                <c:ptCount val="1"/>
                <c:pt idx="0">
                  <c:v>Total</c:v>
                </c:pt>
              </c:strCache>
            </c:strRef>
          </c:tx>
          <c:spPr>
            <a:solidFill>
              <a:schemeClr val="accent4">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Pivot!$J$3:$J$6</c:f>
              <c:strCache>
                <c:ptCount val="3"/>
                <c:pt idx="0">
                  <c:v>Mouse</c:v>
                </c:pt>
                <c:pt idx="1">
                  <c:v>Printer</c:v>
                </c:pt>
                <c:pt idx="2">
                  <c:v>Scanner</c:v>
                </c:pt>
              </c:strCache>
            </c:strRef>
          </c:cat>
          <c:val>
            <c:numRef>
              <c:f>Pivot!$K$3:$K$6</c:f>
              <c:numCache>
                <c:formatCode>General</c:formatCode>
                <c:ptCount val="3"/>
                <c:pt idx="0">
                  <c:v>72</c:v>
                </c:pt>
                <c:pt idx="1">
                  <c:v>125</c:v>
                </c:pt>
                <c:pt idx="2">
                  <c:v>75</c:v>
                </c:pt>
              </c:numCache>
            </c:numRef>
          </c:val>
          <c:extLst>
            <c:ext xmlns:c16="http://schemas.microsoft.com/office/drawing/2014/chart" uri="{C3380CC4-5D6E-409C-BE32-E72D297353CC}">
              <c16:uniqueId val="{00000000-8D92-439C-9809-7C59A1F9FFCD}"/>
            </c:ext>
          </c:extLst>
        </c:ser>
        <c:dLbls>
          <c:dLblPos val="outEnd"/>
          <c:showLegendKey val="0"/>
          <c:showVal val="1"/>
          <c:showCatName val="0"/>
          <c:showSerName val="0"/>
          <c:showPercent val="0"/>
          <c:showBubbleSize val="0"/>
        </c:dLbls>
        <c:gapWidth val="219"/>
        <c:overlap val="-27"/>
        <c:axId val="1893180767"/>
        <c:axId val="1893201567"/>
      </c:barChart>
      <c:catAx>
        <c:axId val="1893180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1893201567"/>
        <c:crosses val="autoZero"/>
        <c:auto val="1"/>
        <c:lblAlgn val="ctr"/>
        <c:lblOffset val="100"/>
        <c:noMultiLvlLbl val="0"/>
      </c:catAx>
      <c:valAx>
        <c:axId val="1893201567"/>
        <c:scaling>
          <c:orientation val="minMax"/>
        </c:scaling>
        <c:delete val="1"/>
        <c:axPos val="l"/>
        <c:numFmt formatCode="General" sourceLinked="1"/>
        <c:majorTickMark val="none"/>
        <c:minorTickMark val="none"/>
        <c:tickLblPos val="nextTo"/>
        <c:crossAx val="1893180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[Excel_Dashboard.xlsx]Pivot!worst3product</c:name>
    <c:fmtId val="49"/>
  </c:pivotSource>
  <c:chart>
    <c:title>
      <c:tx>
        <c:rich>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r>
              <a:rPr lang="en-US" sz="2200" b="1"/>
              <a:t>Top</a:t>
            </a:r>
            <a:r>
              <a:rPr lang="en-US" sz="2200" b="1" baseline="0"/>
              <a:t> 3 Less Selling Product by Unit</a:t>
            </a:r>
            <a:endParaRPr lang="en-US" sz="2200" b="1"/>
          </a:p>
        </c:rich>
      </c:tx>
      <c:overlay val="0"/>
      <c:spPr>
        <a:noFill/>
        <a:ln>
          <a:noFill/>
        </a:ln>
        <a:effectLst/>
      </c:spPr>
      <c:txPr>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4456511796608092E-2"/>
          <c:y val="0.25120320653541423"/>
          <c:w val="0.94619567404746219"/>
          <c:h val="0.61888560802274017"/>
        </c:manualLayout>
      </c:layout>
      <c:barChart>
        <c:barDir val="col"/>
        <c:grouping val="clustered"/>
        <c:varyColors val="0"/>
        <c:ser>
          <c:idx val="0"/>
          <c:order val="0"/>
          <c:tx>
            <c:strRef>
              <c:f>Pivot!$K$14</c:f>
              <c:strCache>
                <c:ptCount val="1"/>
                <c:pt idx="0">
                  <c:v>Total</c:v>
                </c:pt>
              </c:strCache>
            </c:strRef>
          </c:tx>
          <c:spPr>
            <a:solidFill>
              <a:schemeClr val="accent4">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Pivot!$J$15:$J$18</c:f>
              <c:strCache>
                <c:ptCount val="3"/>
                <c:pt idx="0">
                  <c:v>Keyboard</c:v>
                </c:pt>
                <c:pt idx="1">
                  <c:v>Monitor</c:v>
                </c:pt>
                <c:pt idx="2">
                  <c:v>Speaker</c:v>
                </c:pt>
              </c:strCache>
            </c:strRef>
          </c:cat>
          <c:val>
            <c:numRef>
              <c:f>Pivot!$K$15:$K$18</c:f>
              <c:numCache>
                <c:formatCode>General</c:formatCode>
                <c:ptCount val="3"/>
                <c:pt idx="0">
                  <c:v>35</c:v>
                </c:pt>
                <c:pt idx="1">
                  <c:v>65</c:v>
                </c:pt>
                <c:pt idx="2">
                  <c:v>37</c:v>
                </c:pt>
              </c:numCache>
            </c:numRef>
          </c:val>
          <c:extLst>
            <c:ext xmlns:c16="http://schemas.microsoft.com/office/drawing/2014/chart" uri="{C3380CC4-5D6E-409C-BE32-E72D297353CC}">
              <c16:uniqueId val="{00000000-DD3A-461C-B547-7776A38926FF}"/>
            </c:ext>
          </c:extLst>
        </c:ser>
        <c:dLbls>
          <c:dLblPos val="outEnd"/>
          <c:showLegendKey val="0"/>
          <c:showVal val="1"/>
          <c:showCatName val="0"/>
          <c:showSerName val="0"/>
          <c:showPercent val="0"/>
          <c:showBubbleSize val="0"/>
        </c:dLbls>
        <c:gapWidth val="219"/>
        <c:overlap val="-27"/>
        <c:axId val="661358063"/>
        <c:axId val="661358479"/>
      </c:barChart>
      <c:catAx>
        <c:axId val="6613580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661358479"/>
        <c:crosses val="autoZero"/>
        <c:auto val="1"/>
        <c:lblAlgn val="ctr"/>
        <c:lblOffset val="100"/>
        <c:noMultiLvlLbl val="0"/>
      </c:catAx>
      <c:valAx>
        <c:axId val="661358479"/>
        <c:scaling>
          <c:orientation val="minMax"/>
        </c:scaling>
        <c:delete val="1"/>
        <c:axPos val="l"/>
        <c:numFmt formatCode="General" sourceLinked="1"/>
        <c:majorTickMark val="none"/>
        <c:minorTickMark val="none"/>
        <c:tickLblPos val="nextTo"/>
        <c:crossAx val="6613580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[Excel_Dashboard.xlsx]Pivot!PivotTable24</c:name>
    <c:fmtId val="54"/>
  </c:pivotSource>
  <c:chart>
    <c:title>
      <c:tx>
        <c:rich>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r>
              <a:rPr lang="en-US" sz="2200" b="1"/>
              <a:t>Product</a:t>
            </a:r>
            <a:r>
              <a:rPr lang="en-US" sz="2200" b="1" baseline="0"/>
              <a:t> by Units</a:t>
            </a:r>
            <a:endParaRPr lang="en-US" sz="2200" b="1"/>
          </a:p>
        </c:rich>
      </c:tx>
      <c:overlay val="0"/>
      <c:spPr>
        <a:noFill/>
        <a:ln>
          <a:noFill/>
        </a:ln>
        <a:effectLst/>
      </c:spPr>
      <c:txPr>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46135534036245"/>
          <c:y val="9.2629407185430196E-2"/>
          <c:w val="0.82910907872714457"/>
          <c:h val="0.88562429844072688"/>
        </c:manualLayout>
      </c:layout>
      <c:barChart>
        <c:barDir val="bar"/>
        <c:grouping val="clustered"/>
        <c:varyColors val="0"/>
        <c:ser>
          <c:idx val="0"/>
          <c:order val="0"/>
          <c:tx>
            <c:strRef>
              <c:f>Pivot!$N$14</c:f>
              <c:strCache>
                <c:ptCount val="1"/>
                <c:pt idx="0">
                  <c:v>Total</c:v>
                </c:pt>
              </c:strCache>
            </c:strRef>
          </c:tx>
          <c:spPr>
            <a:solidFill>
              <a:schemeClr val="accent4">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Pivot!$M$15:$M$21</c:f>
              <c:strCache>
                <c:ptCount val="6"/>
                <c:pt idx="0">
                  <c:v>Keyboard</c:v>
                </c:pt>
                <c:pt idx="1">
                  <c:v>Monitor</c:v>
                </c:pt>
                <c:pt idx="2">
                  <c:v>Mouse</c:v>
                </c:pt>
                <c:pt idx="3">
                  <c:v>Printer</c:v>
                </c:pt>
                <c:pt idx="4">
                  <c:v>Scanner</c:v>
                </c:pt>
                <c:pt idx="5">
                  <c:v>Speaker</c:v>
                </c:pt>
              </c:strCache>
            </c:strRef>
          </c:cat>
          <c:val>
            <c:numRef>
              <c:f>Pivot!$N$15:$N$21</c:f>
              <c:numCache>
                <c:formatCode>General</c:formatCode>
                <c:ptCount val="6"/>
                <c:pt idx="0">
                  <c:v>35</c:v>
                </c:pt>
                <c:pt idx="1">
                  <c:v>65</c:v>
                </c:pt>
                <c:pt idx="2">
                  <c:v>72</c:v>
                </c:pt>
                <c:pt idx="3">
                  <c:v>125</c:v>
                </c:pt>
                <c:pt idx="4">
                  <c:v>75</c:v>
                </c:pt>
                <c:pt idx="5">
                  <c:v>37</c:v>
                </c:pt>
              </c:numCache>
            </c:numRef>
          </c:val>
          <c:extLst>
            <c:ext xmlns:c16="http://schemas.microsoft.com/office/drawing/2014/chart" uri="{C3380CC4-5D6E-409C-BE32-E72D297353CC}">
              <c16:uniqueId val="{00000000-0CA5-44D4-849E-797FB9F83A2C}"/>
            </c:ext>
          </c:extLst>
        </c:ser>
        <c:dLbls>
          <c:dLblPos val="outEnd"/>
          <c:showLegendKey val="0"/>
          <c:showVal val="1"/>
          <c:showCatName val="0"/>
          <c:showSerName val="0"/>
          <c:showPercent val="0"/>
          <c:showBubbleSize val="0"/>
        </c:dLbls>
        <c:gapWidth val="182"/>
        <c:axId val="671854975"/>
        <c:axId val="671855391"/>
      </c:barChart>
      <c:catAx>
        <c:axId val="67185497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671855391"/>
        <c:crosses val="autoZero"/>
        <c:auto val="1"/>
        <c:lblAlgn val="ctr"/>
        <c:lblOffset val="100"/>
        <c:noMultiLvlLbl val="0"/>
      </c:catAx>
      <c:valAx>
        <c:axId val="671855391"/>
        <c:scaling>
          <c:orientation val="minMax"/>
        </c:scaling>
        <c:delete val="1"/>
        <c:axPos val="b"/>
        <c:numFmt formatCode="General" sourceLinked="1"/>
        <c:majorTickMark val="none"/>
        <c:minorTickMark val="none"/>
        <c:tickLblPos val="nextTo"/>
        <c:crossAx val="6718549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[Excel_Dashboard.xlsx]Pivot!PivotTable27</c:name>
    <c:fmtId val="60"/>
  </c:pivotSource>
  <c:chart>
    <c:title>
      <c:tx>
        <c:rich>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r>
              <a:rPr lang="en-US" sz="2200" b="1"/>
              <a:t>Top</a:t>
            </a:r>
            <a:r>
              <a:rPr lang="en-US" sz="2200" b="1" baseline="0"/>
              <a:t> 3 Less Performing Salesman</a:t>
            </a:r>
            <a:endParaRPr lang="en-US" sz="2200" b="1"/>
          </a:p>
        </c:rich>
      </c:tx>
      <c:overlay val="0"/>
      <c:spPr>
        <a:noFill/>
        <a:ln>
          <a:noFill/>
        </a:ln>
        <a:effectLst/>
      </c:spPr>
      <c:txPr>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19B6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2131355673564063E-2"/>
          <c:y val="0.23496020715531363"/>
          <c:w val="0.91731306842458649"/>
          <c:h val="0.57532780214553714"/>
        </c:manualLayout>
      </c:layout>
      <c:barChart>
        <c:barDir val="col"/>
        <c:grouping val="clustered"/>
        <c:varyColors val="0"/>
        <c:ser>
          <c:idx val="0"/>
          <c:order val="0"/>
          <c:tx>
            <c:strRef>
              <c:f>Pivot!$M$27</c:f>
              <c:strCache>
                <c:ptCount val="1"/>
                <c:pt idx="0">
                  <c:v>Total</c:v>
                </c:pt>
              </c:strCache>
            </c:strRef>
          </c:tx>
          <c:spPr>
            <a:solidFill>
              <a:srgbClr val="F19B6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Pivot!$L$28:$L$31</c:f>
              <c:strCache>
                <c:ptCount val="3"/>
                <c:pt idx="0">
                  <c:v>Ajit Kumar</c:v>
                </c:pt>
                <c:pt idx="1">
                  <c:v>Amit</c:v>
                </c:pt>
                <c:pt idx="2">
                  <c:v>Ramesh</c:v>
                </c:pt>
              </c:strCache>
            </c:strRef>
          </c:cat>
          <c:val>
            <c:numRef>
              <c:f>Pivot!$M$28:$M$31</c:f>
              <c:numCache>
                <c:formatCode>General</c:formatCode>
                <c:ptCount val="3"/>
                <c:pt idx="0">
                  <c:v>55690</c:v>
                </c:pt>
                <c:pt idx="1">
                  <c:v>93220</c:v>
                </c:pt>
                <c:pt idx="2">
                  <c:v>37620</c:v>
                </c:pt>
              </c:numCache>
            </c:numRef>
          </c:val>
          <c:extLst>
            <c:ext xmlns:c16="http://schemas.microsoft.com/office/drawing/2014/chart" uri="{C3380CC4-5D6E-409C-BE32-E72D297353CC}">
              <c16:uniqueId val="{00000000-A36D-41E6-96D0-665BDD530FFC}"/>
            </c:ext>
          </c:extLst>
        </c:ser>
        <c:dLbls>
          <c:dLblPos val="outEnd"/>
          <c:showLegendKey val="0"/>
          <c:showVal val="1"/>
          <c:showCatName val="0"/>
          <c:showSerName val="0"/>
          <c:showPercent val="0"/>
          <c:showBubbleSize val="0"/>
        </c:dLbls>
        <c:gapWidth val="219"/>
        <c:overlap val="-27"/>
        <c:axId val="730239679"/>
        <c:axId val="730239263"/>
      </c:barChart>
      <c:catAx>
        <c:axId val="730239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730239263"/>
        <c:crosses val="autoZero"/>
        <c:auto val="1"/>
        <c:lblAlgn val="ctr"/>
        <c:lblOffset val="100"/>
        <c:noMultiLvlLbl val="0"/>
      </c:catAx>
      <c:valAx>
        <c:axId val="730239263"/>
        <c:scaling>
          <c:orientation val="minMax"/>
        </c:scaling>
        <c:delete val="1"/>
        <c:axPos val="l"/>
        <c:numFmt formatCode="General" sourceLinked="1"/>
        <c:majorTickMark val="none"/>
        <c:minorTickMark val="none"/>
        <c:tickLblPos val="nextTo"/>
        <c:crossAx val="7302396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[Excel_Dashboard.xlsx]Pivot!Top3Salesman</c:name>
    <c:fmtId val="43"/>
  </c:pivotSource>
  <c:chart>
    <c:title>
      <c:tx>
        <c:rich>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r>
              <a:rPr lang="en-US" sz="2200" b="1"/>
              <a:t>Top</a:t>
            </a:r>
            <a:r>
              <a:rPr lang="en-US" sz="2200" b="1" baseline="0"/>
              <a:t> 3 Salesman</a:t>
            </a:r>
            <a:endParaRPr lang="en-US" sz="2200" b="1"/>
          </a:p>
        </c:rich>
      </c:tx>
      <c:overlay val="0"/>
      <c:spPr>
        <a:noFill/>
        <a:ln>
          <a:noFill/>
        </a:ln>
        <a:effectLst/>
      </c:spPr>
      <c:txPr>
        <a:bodyPr rot="0" spcFirstLastPara="1" vertOverflow="ellipsis" vert="horz" wrap="square" anchor="ctr" anchorCtr="1"/>
        <a:lstStyle/>
        <a:p>
          <a:pPr>
            <a:defRPr sz="2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19B6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Pivot!$H$21</c:f>
              <c:strCache>
                <c:ptCount val="1"/>
                <c:pt idx="0">
                  <c:v>Total</c:v>
                </c:pt>
              </c:strCache>
            </c:strRef>
          </c:tx>
          <c:spPr>
            <a:solidFill>
              <a:srgbClr val="F19B6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Pivot!$G$22:$G$25</c:f>
              <c:strCache>
                <c:ptCount val="3"/>
                <c:pt idx="0">
                  <c:v>Amit</c:v>
                </c:pt>
                <c:pt idx="1">
                  <c:v>Rohit Das</c:v>
                </c:pt>
                <c:pt idx="2">
                  <c:v>Siddhu</c:v>
                </c:pt>
              </c:strCache>
            </c:strRef>
          </c:cat>
          <c:val>
            <c:numRef>
              <c:f>Pivot!$H$22:$H$25</c:f>
              <c:numCache>
                <c:formatCode>General</c:formatCode>
                <c:ptCount val="3"/>
                <c:pt idx="0">
                  <c:v>93220</c:v>
                </c:pt>
                <c:pt idx="1">
                  <c:v>186430</c:v>
                </c:pt>
                <c:pt idx="2">
                  <c:v>134370</c:v>
                </c:pt>
              </c:numCache>
            </c:numRef>
          </c:val>
          <c:extLst>
            <c:ext xmlns:c16="http://schemas.microsoft.com/office/drawing/2014/chart" uri="{C3380CC4-5D6E-409C-BE32-E72D297353CC}">
              <c16:uniqueId val="{00000000-0D80-4401-892F-BA88678B9D6A}"/>
            </c:ext>
          </c:extLst>
        </c:ser>
        <c:dLbls>
          <c:showLegendKey val="0"/>
          <c:showVal val="0"/>
          <c:showCatName val="0"/>
          <c:showSerName val="0"/>
          <c:showPercent val="0"/>
          <c:showBubbleSize val="0"/>
        </c:dLbls>
        <c:gapWidth val="219"/>
        <c:overlap val="-27"/>
        <c:axId val="661364719"/>
        <c:axId val="661360143"/>
      </c:barChart>
      <c:catAx>
        <c:axId val="661364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661360143"/>
        <c:crosses val="autoZero"/>
        <c:auto val="1"/>
        <c:lblAlgn val="ctr"/>
        <c:lblOffset val="100"/>
        <c:noMultiLvlLbl val="0"/>
      </c:catAx>
      <c:valAx>
        <c:axId val="661360143"/>
        <c:scaling>
          <c:orientation val="minMax"/>
        </c:scaling>
        <c:delete val="1"/>
        <c:axPos val="l"/>
        <c:numFmt formatCode="General" sourceLinked="1"/>
        <c:majorTickMark val="none"/>
        <c:minorTickMark val="none"/>
        <c:tickLblPos val="nextTo"/>
        <c:crossAx val="6613647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Dashboard!A1"/><Relationship Id="rId13" Type="http://schemas.openxmlformats.org/officeDocument/2006/relationships/chart" Target="../charts/chart4.xml"/><Relationship Id="rId3" Type="http://schemas.openxmlformats.org/officeDocument/2006/relationships/image" Target="../media/image3.png"/><Relationship Id="rId7" Type="http://schemas.openxmlformats.org/officeDocument/2006/relationships/chart" Target="../charts/chart3.xml"/><Relationship Id="rId12" Type="http://schemas.openxmlformats.org/officeDocument/2006/relationships/image" Target="../media/image5.png"/><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2.xml"/><Relationship Id="rId11" Type="http://schemas.microsoft.com/office/2017/06/relationships/model3d" Target="../media/model3d1.glb"/><Relationship Id="rId5" Type="http://schemas.openxmlformats.org/officeDocument/2006/relationships/chart" Target="../charts/chart1.xml"/><Relationship Id="rId10" Type="http://schemas.openxmlformats.org/officeDocument/2006/relationships/hyperlink" Target="#Salesman!A1"/><Relationship Id="rId4" Type="http://schemas.openxmlformats.org/officeDocument/2006/relationships/image" Target="../media/image4.svg"/><Relationship Id="rId9" Type="http://schemas.openxmlformats.org/officeDocument/2006/relationships/hyperlink" Target="#Products!A1"/></Relationships>
</file>

<file path=xl/drawings/_rels/drawing2.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hyperlink" Target="#Dashboard!A1"/><Relationship Id="rId7" Type="http://schemas.openxmlformats.org/officeDocument/2006/relationships/chart" Target="../charts/chart6.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5.xml"/><Relationship Id="rId5" Type="http://schemas.openxmlformats.org/officeDocument/2006/relationships/hyperlink" Target="#Salesman!A1"/><Relationship Id="rId10" Type="http://schemas.openxmlformats.org/officeDocument/2006/relationships/image" Target="../media/image6.png"/><Relationship Id="rId4" Type="http://schemas.openxmlformats.org/officeDocument/2006/relationships/hyperlink" Target="#Products!A1"/><Relationship Id="rId9" Type="http://schemas.microsoft.com/office/2017/06/relationships/model3d" Target="../media/model3d1.glb"/></Relationships>
</file>

<file path=xl/drawings/_rels/drawing3.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hyperlink" Target="#Dashboard!A1"/><Relationship Id="rId7" Type="http://schemas.openxmlformats.org/officeDocument/2006/relationships/image" Target="../media/image8.png"/><Relationship Id="rId2" Type="http://schemas.openxmlformats.org/officeDocument/2006/relationships/image" Target="../media/image7.svg"/><Relationship Id="rId1" Type="http://schemas.openxmlformats.org/officeDocument/2006/relationships/image" Target="../media/image1.png"/><Relationship Id="rId6" Type="http://schemas.microsoft.com/office/2017/06/relationships/model3d" Target="../media/model3d1.glb"/><Relationship Id="rId5" Type="http://schemas.openxmlformats.org/officeDocument/2006/relationships/hyperlink" Target="#Salesman!A1"/><Relationship Id="rId10" Type="http://schemas.openxmlformats.org/officeDocument/2006/relationships/chart" Target="../charts/chart10.xml"/><Relationship Id="rId4" Type="http://schemas.openxmlformats.org/officeDocument/2006/relationships/hyperlink" Target="#Products!A1"/><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127496</xdr:colOff>
      <xdr:row>0</xdr:row>
      <xdr:rowOff>0</xdr:rowOff>
    </xdr:from>
    <xdr:to>
      <xdr:col>20</xdr:col>
      <xdr:colOff>110644</xdr:colOff>
      <xdr:row>44</xdr:row>
      <xdr:rowOff>92110</xdr:rowOff>
    </xdr:to>
    <xdr:sp macro="" textlink="">
      <xdr:nvSpPr>
        <xdr:cNvPr id="6" name="Rectangle: Rounded Corners 5">
          <a:extLst>
            <a:ext uri="{FF2B5EF4-FFF2-40B4-BE49-F238E27FC236}">
              <a16:creationId xmlns:a16="http://schemas.microsoft.com/office/drawing/2014/main" id="{AE3D383F-CF45-866D-E766-76425DF36110}"/>
            </a:ext>
          </a:extLst>
        </xdr:cNvPr>
        <xdr:cNvSpPr/>
      </xdr:nvSpPr>
      <xdr:spPr>
        <a:xfrm>
          <a:off x="127496" y="0"/>
          <a:ext cx="12259815" cy="8008443"/>
        </a:xfrm>
        <a:prstGeom prst="roundRect">
          <a:avLst>
            <a:gd name="adj" fmla="val 566"/>
          </a:avLst>
        </a:prstGeom>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xdr:from>
      <xdr:col>3</xdr:col>
      <xdr:colOff>542758</xdr:colOff>
      <xdr:row>0</xdr:row>
      <xdr:rowOff>40791</xdr:rowOff>
    </xdr:from>
    <xdr:to>
      <xdr:col>20</xdr:col>
      <xdr:colOff>35775</xdr:colOff>
      <xdr:row>44</xdr:row>
      <xdr:rowOff>45328</xdr:rowOff>
    </xdr:to>
    <xdr:sp macro="" textlink="">
      <xdr:nvSpPr>
        <xdr:cNvPr id="7" name="Rectangle: Rounded Corners 6">
          <a:extLst>
            <a:ext uri="{FF2B5EF4-FFF2-40B4-BE49-F238E27FC236}">
              <a16:creationId xmlns:a16="http://schemas.microsoft.com/office/drawing/2014/main" id="{DC2B4F0A-476E-4B47-A232-C217F2E3AD47}"/>
            </a:ext>
          </a:extLst>
        </xdr:cNvPr>
        <xdr:cNvSpPr/>
      </xdr:nvSpPr>
      <xdr:spPr>
        <a:xfrm>
          <a:off x="2367265" y="40791"/>
          <a:ext cx="9831890" cy="8268481"/>
        </a:xfrm>
        <a:prstGeom prst="roundRect">
          <a:avLst>
            <a:gd name="adj" fmla="val 0"/>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atin typeface="Arial Nova" panose="020B0604020202020204" pitchFamily="34" charset="0"/>
          </a:endParaRPr>
        </a:p>
      </xdr:txBody>
    </xdr:sp>
    <xdr:clientData/>
  </xdr:twoCellAnchor>
  <xdr:twoCellAnchor editAs="oneCell">
    <xdr:from>
      <xdr:col>7</xdr:col>
      <xdr:colOff>529167</xdr:colOff>
      <xdr:row>0</xdr:row>
      <xdr:rowOff>142328</xdr:rowOff>
    </xdr:from>
    <xdr:to>
      <xdr:col>19</xdr:col>
      <xdr:colOff>275167</xdr:colOff>
      <xdr:row>6</xdr:row>
      <xdr:rowOff>21167</xdr:rowOff>
    </xdr:to>
    <mc:AlternateContent xmlns:mc="http://schemas.openxmlformats.org/markup-compatibility/2006" xmlns:tsle="http://schemas.microsoft.com/office/drawing/2012/timeslicer">
      <mc:Choice Requires="tsle">
        <xdr:graphicFrame macro="">
          <xdr:nvGraphicFramePr>
            <xdr:cNvPr id="17" name="Date 2">
              <a:extLst>
                <a:ext uri="{FF2B5EF4-FFF2-40B4-BE49-F238E27FC236}">
                  <a16:creationId xmlns:a16="http://schemas.microsoft.com/office/drawing/2014/main" id="{A3152D07-125A-47CC-8996-9A27C3BF75AC}"/>
                </a:ext>
              </a:extLst>
            </xdr:cNvPr>
            <xdr:cNvGraphicFramePr/>
          </xdr:nvGraphicFramePr>
          <xdr:xfrm>
            <a:off x="0" y="0"/>
            <a:ext cx="0" cy="0"/>
          </xdr:xfrm>
          <a:graphic>
            <a:graphicData uri="http://schemas.microsoft.com/office/drawing/2012/timeslicer">
              <tsle:timeslicer name="Date 2"/>
            </a:graphicData>
          </a:graphic>
        </xdr:graphicFrame>
      </mc:Choice>
      <mc:Fallback xmlns="">
        <xdr:sp macro="" textlink="">
          <xdr:nvSpPr>
            <xdr:cNvPr id="0" name=""/>
            <xdr:cNvSpPr>
              <a:spLocks noTextEdit="1"/>
            </xdr:cNvSpPr>
          </xdr:nvSpPr>
          <xdr:spPr>
            <a:xfrm>
              <a:off x="3963517" y="146539"/>
              <a:ext cx="5959230" cy="8229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82983</xdr:colOff>
      <xdr:row>18</xdr:row>
      <xdr:rowOff>103909</xdr:rowOff>
    </xdr:from>
    <xdr:to>
      <xdr:col>3</xdr:col>
      <xdr:colOff>428625</xdr:colOff>
      <xdr:row>28</xdr:row>
      <xdr:rowOff>127000</xdr:rowOff>
    </xdr:to>
    <mc:AlternateContent xmlns:mc="http://schemas.openxmlformats.org/markup-compatibility/2006" xmlns:a14="http://schemas.microsoft.com/office/drawing/2010/main">
      <mc:Choice Requires="a14">
        <xdr:graphicFrame macro="">
          <xdr:nvGraphicFramePr>
            <xdr:cNvPr id="18" name="Region 1">
              <a:extLst>
                <a:ext uri="{FF2B5EF4-FFF2-40B4-BE49-F238E27FC236}">
                  <a16:creationId xmlns:a16="http://schemas.microsoft.com/office/drawing/2014/main" id="{B08A2ED1-6BE9-475D-9F1A-9B0773425D3F}"/>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82983" y="3484613"/>
              <a:ext cx="2170149" cy="19012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81584</xdr:colOff>
      <xdr:row>28</xdr:row>
      <xdr:rowOff>167409</xdr:rowOff>
    </xdr:from>
    <xdr:to>
      <xdr:col>3</xdr:col>
      <xdr:colOff>428625</xdr:colOff>
      <xdr:row>44</xdr:row>
      <xdr:rowOff>63500</xdr:rowOff>
    </xdr:to>
    <mc:AlternateContent xmlns:mc="http://schemas.openxmlformats.org/markup-compatibility/2006" xmlns:a14="http://schemas.microsoft.com/office/drawing/2010/main">
      <mc:Choice Requires="a14">
        <xdr:graphicFrame macro="">
          <xdr:nvGraphicFramePr>
            <xdr:cNvPr id="19" name="Products 1">
              <a:extLst>
                <a:ext uri="{FF2B5EF4-FFF2-40B4-BE49-F238E27FC236}">
                  <a16:creationId xmlns:a16="http://schemas.microsoft.com/office/drawing/2014/main" id="{812FA784-261C-4F50-AD03-4675455D5B51}"/>
                </a:ext>
              </a:extLst>
            </xdr:cNvPr>
            <xdr:cNvGraphicFramePr/>
          </xdr:nvGraphicFramePr>
          <xdr:xfrm>
            <a:off x="0" y="0"/>
            <a:ext cx="0" cy="0"/>
          </xdr:xfrm>
          <a:graphic>
            <a:graphicData uri="http://schemas.microsoft.com/office/drawing/2010/slicer">
              <sle:slicer xmlns:sle="http://schemas.microsoft.com/office/drawing/2010/slicer" name="Products 1"/>
            </a:graphicData>
          </a:graphic>
        </xdr:graphicFrame>
      </mc:Choice>
      <mc:Fallback xmlns="">
        <xdr:sp macro="" textlink="">
          <xdr:nvSpPr>
            <xdr:cNvPr id="0" name=""/>
            <xdr:cNvSpPr>
              <a:spLocks noTextEdit="1"/>
            </xdr:cNvSpPr>
          </xdr:nvSpPr>
          <xdr:spPr>
            <a:xfrm>
              <a:off x="81584" y="5426282"/>
              <a:ext cx="2171548" cy="29011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42334</xdr:colOff>
      <xdr:row>0</xdr:row>
      <xdr:rowOff>132579</xdr:rowOff>
    </xdr:from>
    <xdr:to>
      <xdr:col>7</xdr:col>
      <xdr:colOff>359834</xdr:colOff>
      <xdr:row>6</xdr:row>
      <xdr:rowOff>11544</xdr:rowOff>
    </xdr:to>
    <mc:AlternateContent xmlns:mc="http://schemas.openxmlformats.org/markup-compatibility/2006" xmlns:tsle="http://schemas.microsoft.com/office/drawing/2012/timeslicer">
      <mc:Choice Requires="tsle">
        <xdr:graphicFrame macro="">
          <xdr:nvGraphicFramePr>
            <xdr:cNvPr id="20" name="Date 3">
              <a:extLst>
                <a:ext uri="{FF2B5EF4-FFF2-40B4-BE49-F238E27FC236}">
                  <a16:creationId xmlns:a16="http://schemas.microsoft.com/office/drawing/2014/main" id="{EEC1BA5C-F11F-4AB9-AA5A-A559287E4521}"/>
                </a:ext>
              </a:extLst>
            </xdr:cNvPr>
            <xdr:cNvGraphicFramePr/>
          </xdr:nvGraphicFramePr>
          <xdr:xfrm>
            <a:off x="0" y="0"/>
            <a:ext cx="0" cy="0"/>
          </xdr:xfrm>
          <a:graphic>
            <a:graphicData uri="http://schemas.microsoft.com/office/drawing/2012/timeslicer">
              <tsle:timeslicer name="Date 3"/>
            </a:graphicData>
          </a:graphic>
        </xdr:graphicFrame>
      </mc:Choice>
      <mc:Fallback xmlns="">
        <xdr:sp macro="" textlink="">
          <xdr:nvSpPr>
            <xdr:cNvPr id="0" name=""/>
            <xdr:cNvSpPr>
              <a:spLocks noTextEdit="1"/>
            </xdr:cNvSpPr>
          </xdr:nvSpPr>
          <xdr:spPr>
            <a:xfrm>
              <a:off x="2475010" y="132579"/>
              <a:ext cx="2142007" cy="100586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4</xdr:col>
      <xdr:colOff>22796</xdr:colOff>
      <xdr:row>6</xdr:row>
      <xdr:rowOff>154940</xdr:rowOff>
    </xdr:from>
    <xdr:to>
      <xdr:col>4</xdr:col>
      <xdr:colOff>563450</xdr:colOff>
      <xdr:row>9</xdr:row>
      <xdr:rowOff>105617</xdr:rowOff>
    </xdr:to>
    <xdr:pic>
      <xdr:nvPicPr>
        <xdr:cNvPr id="22" name="Graphic 21" descr="Bar chart with solid fill">
          <a:extLst>
            <a:ext uri="{FF2B5EF4-FFF2-40B4-BE49-F238E27FC236}">
              <a16:creationId xmlns:a16="http://schemas.microsoft.com/office/drawing/2014/main" id="{CF3775C2-ED28-3A59-5A25-09C50F39E35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455472" y="1281841"/>
          <a:ext cx="540654" cy="514128"/>
        </a:xfrm>
        <a:prstGeom prst="rect">
          <a:avLst/>
        </a:prstGeom>
      </xdr:spPr>
    </xdr:pic>
    <xdr:clientData/>
  </xdr:twoCellAnchor>
  <xdr:twoCellAnchor>
    <xdr:from>
      <xdr:col>4</xdr:col>
      <xdr:colOff>500845</xdr:colOff>
      <xdr:row>7</xdr:row>
      <xdr:rowOff>20773</xdr:rowOff>
    </xdr:from>
    <xdr:to>
      <xdr:col>7</xdr:col>
      <xdr:colOff>134155</xdr:colOff>
      <xdr:row>9</xdr:row>
      <xdr:rowOff>35775</xdr:rowOff>
    </xdr:to>
    <xdr:sp macro="" textlink="">
      <xdr:nvSpPr>
        <xdr:cNvPr id="23" name="Rectangle: Rounded Corners 22">
          <a:extLst>
            <a:ext uri="{FF2B5EF4-FFF2-40B4-BE49-F238E27FC236}">
              <a16:creationId xmlns:a16="http://schemas.microsoft.com/office/drawing/2014/main" id="{E378EAEF-C0DB-4D60-8BCA-FB8800D0B161}"/>
            </a:ext>
          </a:extLst>
        </xdr:cNvPr>
        <xdr:cNvSpPr/>
      </xdr:nvSpPr>
      <xdr:spPr>
        <a:xfrm>
          <a:off x="2933521" y="1335491"/>
          <a:ext cx="1457817" cy="390636"/>
        </a:xfrm>
        <a:prstGeom prst="roundRect">
          <a:avLst>
            <a:gd name="adj" fmla="val 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200" b="1" u="none">
              <a:solidFill>
                <a:sysClr val="windowText" lastClr="000000"/>
              </a:solidFill>
              <a:latin typeface="Arial" panose="020B0604020202020204" pitchFamily="34" charset="0"/>
              <a:cs typeface="Arial" panose="020B0604020202020204" pitchFamily="34" charset="0"/>
            </a:rPr>
            <a:t>Analytics</a:t>
          </a:r>
        </a:p>
      </xdr:txBody>
    </xdr:sp>
    <xdr:clientData/>
  </xdr:twoCellAnchor>
  <xdr:twoCellAnchor>
    <xdr:from>
      <xdr:col>4</xdr:col>
      <xdr:colOff>115481</xdr:colOff>
      <xdr:row>10</xdr:row>
      <xdr:rowOff>23596</xdr:rowOff>
    </xdr:from>
    <xdr:to>
      <xdr:col>8</xdr:col>
      <xdr:colOff>473363</xdr:colOff>
      <xdr:row>14</xdr:row>
      <xdr:rowOff>20160</xdr:rowOff>
    </xdr:to>
    <xdr:sp macro="" textlink="">
      <xdr:nvSpPr>
        <xdr:cNvPr id="31" name="Rectangle: Rounded Corners 30">
          <a:extLst>
            <a:ext uri="{FF2B5EF4-FFF2-40B4-BE49-F238E27FC236}">
              <a16:creationId xmlns:a16="http://schemas.microsoft.com/office/drawing/2014/main" id="{CECF478C-0BA0-4CFD-8D07-59C530795939}"/>
            </a:ext>
          </a:extLst>
        </xdr:cNvPr>
        <xdr:cNvSpPr/>
      </xdr:nvSpPr>
      <xdr:spPr>
        <a:xfrm>
          <a:off x="2563117" y="1870869"/>
          <a:ext cx="2805519" cy="735473"/>
        </a:xfrm>
        <a:prstGeom prst="roundRect">
          <a:avLst/>
        </a:prstGeom>
        <a:solidFill>
          <a:schemeClr val="tx1">
            <a:lumMod val="95000"/>
            <a:lumOff val="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32170</xdr:colOff>
      <xdr:row>14</xdr:row>
      <xdr:rowOff>161136</xdr:rowOff>
    </xdr:from>
    <xdr:to>
      <xdr:col>11</xdr:col>
      <xdr:colOff>430938</xdr:colOff>
      <xdr:row>28</xdr:row>
      <xdr:rowOff>182301</xdr:rowOff>
    </xdr:to>
    <xdr:sp macro="" textlink="">
      <xdr:nvSpPr>
        <xdr:cNvPr id="44" name="Rectangle: Rounded Corners 43">
          <a:extLst>
            <a:ext uri="{FF2B5EF4-FFF2-40B4-BE49-F238E27FC236}">
              <a16:creationId xmlns:a16="http://schemas.microsoft.com/office/drawing/2014/main" id="{C05A11FD-CCA3-4C1B-9109-721AA7F971D2}"/>
            </a:ext>
          </a:extLst>
        </xdr:cNvPr>
        <xdr:cNvSpPr/>
      </xdr:nvSpPr>
      <xdr:spPr>
        <a:xfrm>
          <a:off x="2464846" y="2790573"/>
          <a:ext cx="4655951" cy="2650601"/>
        </a:xfrm>
        <a:prstGeom prst="roundRect">
          <a:avLst>
            <a:gd name="adj" fmla="val 3643"/>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216115</xdr:colOff>
      <xdr:row>10</xdr:row>
      <xdr:rowOff>10683</xdr:rowOff>
    </xdr:from>
    <xdr:to>
      <xdr:col>9</xdr:col>
      <xdr:colOff>138544</xdr:colOff>
      <xdr:row>14</xdr:row>
      <xdr:rowOff>34637</xdr:rowOff>
    </xdr:to>
    <xdr:sp macro="" textlink="">
      <xdr:nvSpPr>
        <xdr:cNvPr id="50" name="Rectangle: Rounded Corners 49">
          <a:extLst>
            <a:ext uri="{FF2B5EF4-FFF2-40B4-BE49-F238E27FC236}">
              <a16:creationId xmlns:a16="http://schemas.microsoft.com/office/drawing/2014/main" id="{06BC79BA-8856-4D2E-A34B-94DB415389DF}"/>
            </a:ext>
          </a:extLst>
        </xdr:cNvPr>
        <xdr:cNvSpPr/>
      </xdr:nvSpPr>
      <xdr:spPr>
        <a:xfrm>
          <a:off x="2663751" y="1857956"/>
          <a:ext cx="2981975" cy="762863"/>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5</xdr:col>
      <xdr:colOff>306915</xdr:colOff>
      <xdr:row>11</xdr:row>
      <xdr:rowOff>172330</xdr:rowOff>
    </xdr:from>
    <xdr:to>
      <xdr:col>6</xdr:col>
      <xdr:colOff>78257</xdr:colOff>
      <xdr:row>13</xdr:row>
      <xdr:rowOff>87796</xdr:rowOff>
    </xdr:to>
    <xdr:pic>
      <xdr:nvPicPr>
        <xdr:cNvPr id="11" name="Graphic 10" descr="Dollar with solid fill">
          <a:extLst>
            <a:ext uri="{FF2B5EF4-FFF2-40B4-BE49-F238E27FC236}">
              <a16:creationId xmlns:a16="http://schemas.microsoft.com/office/drawing/2014/main" id="{79C5B0C2-8702-44C6-892A-7AE2080862D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3376082" y="2151413"/>
          <a:ext cx="385175" cy="275300"/>
        </a:xfrm>
        <a:prstGeom prst="rect">
          <a:avLst/>
        </a:prstGeom>
      </xdr:spPr>
    </xdr:pic>
    <xdr:clientData/>
  </xdr:twoCellAnchor>
  <xdr:twoCellAnchor>
    <xdr:from>
      <xdr:col>12</xdr:col>
      <xdr:colOff>30969</xdr:colOff>
      <xdr:row>15</xdr:row>
      <xdr:rowOff>0</xdr:rowOff>
    </xdr:from>
    <xdr:to>
      <xdr:col>19</xdr:col>
      <xdr:colOff>406935</xdr:colOff>
      <xdr:row>28</xdr:row>
      <xdr:rowOff>152043</xdr:rowOff>
    </xdr:to>
    <xdr:sp macro="" textlink="">
      <xdr:nvSpPr>
        <xdr:cNvPr id="21" name="Rectangle: Rounded Corners 20">
          <a:extLst>
            <a:ext uri="{FF2B5EF4-FFF2-40B4-BE49-F238E27FC236}">
              <a16:creationId xmlns:a16="http://schemas.microsoft.com/office/drawing/2014/main" id="{07E9539B-1D7C-437F-A988-61DB5816ED7E}"/>
            </a:ext>
          </a:extLst>
        </xdr:cNvPr>
        <xdr:cNvSpPr/>
      </xdr:nvSpPr>
      <xdr:spPr>
        <a:xfrm>
          <a:off x="7328997" y="2817254"/>
          <a:ext cx="4633149" cy="2593662"/>
        </a:xfrm>
        <a:prstGeom prst="roundRect">
          <a:avLst>
            <a:gd name="adj" fmla="val 3643"/>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89437</xdr:colOff>
      <xdr:row>16</xdr:row>
      <xdr:rowOff>44719</xdr:rowOff>
    </xdr:from>
    <xdr:to>
      <xdr:col>11</xdr:col>
      <xdr:colOff>393521</xdr:colOff>
      <xdr:row>28</xdr:row>
      <xdr:rowOff>152042</xdr:rowOff>
    </xdr:to>
    <xdr:graphicFrame macro="">
      <xdr:nvGraphicFramePr>
        <xdr:cNvPr id="25" name="Chart 24">
          <a:extLst>
            <a:ext uri="{FF2B5EF4-FFF2-40B4-BE49-F238E27FC236}">
              <a16:creationId xmlns:a16="http://schemas.microsoft.com/office/drawing/2014/main" id="{FC885977-F207-4B74-95F6-8EB56FC1B6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56865</xdr:colOff>
      <xdr:row>29</xdr:row>
      <xdr:rowOff>47862</xdr:rowOff>
    </xdr:from>
    <xdr:to>
      <xdr:col>11</xdr:col>
      <xdr:colOff>466027</xdr:colOff>
      <xdr:row>43</xdr:row>
      <xdr:rowOff>136920</xdr:rowOff>
    </xdr:to>
    <xdr:sp macro="" textlink="">
      <xdr:nvSpPr>
        <xdr:cNvPr id="32" name="Rectangle: Rounded Corners 31">
          <a:extLst>
            <a:ext uri="{FF2B5EF4-FFF2-40B4-BE49-F238E27FC236}">
              <a16:creationId xmlns:a16="http://schemas.microsoft.com/office/drawing/2014/main" id="{D2E138AA-C2FD-49D0-991B-7A47BDA09E92}"/>
            </a:ext>
          </a:extLst>
        </xdr:cNvPr>
        <xdr:cNvSpPr/>
      </xdr:nvSpPr>
      <xdr:spPr>
        <a:xfrm>
          <a:off x="2489541" y="5494552"/>
          <a:ext cx="4666345" cy="2718495"/>
        </a:xfrm>
        <a:prstGeom prst="roundRect">
          <a:avLst>
            <a:gd name="adj" fmla="val 3643"/>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31503</xdr:colOff>
      <xdr:row>29</xdr:row>
      <xdr:rowOff>62606</xdr:rowOff>
    </xdr:from>
    <xdr:to>
      <xdr:col>19</xdr:col>
      <xdr:colOff>444920</xdr:colOff>
      <xdr:row>43</xdr:row>
      <xdr:rowOff>107325</xdr:rowOff>
    </xdr:to>
    <xdr:sp macro="" textlink="">
      <xdr:nvSpPr>
        <xdr:cNvPr id="36" name="Rectangle: Rounded Corners 35">
          <a:extLst>
            <a:ext uri="{FF2B5EF4-FFF2-40B4-BE49-F238E27FC236}">
              <a16:creationId xmlns:a16="http://schemas.microsoft.com/office/drawing/2014/main" id="{63E233C8-203C-4AAB-B01E-435F6FF45867}"/>
            </a:ext>
          </a:extLst>
        </xdr:cNvPr>
        <xdr:cNvSpPr/>
      </xdr:nvSpPr>
      <xdr:spPr>
        <a:xfrm>
          <a:off x="7329531" y="5509296"/>
          <a:ext cx="4670600" cy="2674156"/>
        </a:xfrm>
        <a:prstGeom prst="roundRect">
          <a:avLst>
            <a:gd name="adj" fmla="val 993"/>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89437</xdr:colOff>
      <xdr:row>29</xdr:row>
      <xdr:rowOff>98380</xdr:rowOff>
    </xdr:from>
    <xdr:to>
      <xdr:col>11</xdr:col>
      <xdr:colOff>402466</xdr:colOff>
      <xdr:row>43</xdr:row>
      <xdr:rowOff>89437</xdr:rowOff>
    </xdr:to>
    <xdr:graphicFrame macro="">
      <xdr:nvGraphicFramePr>
        <xdr:cNvPr id="38" name="Chart 37">
          <a:extLst>
            <a:ext uri="{FF2B5EF4-FFF2-40B4-BE49-F238E27FC236}">
              <a16:creationId xmlns:a16="http://schemas.microsoft.com/office/drawing/2014/main" id="{F03E2DB7-0A59-4E90-87F6-28B1D6EFDC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12</xdr:col>
      <xdr:colOff>80494</xdr:colOff>
      <xdr:row>29</xdr:row>
      <xdr:rowOff>136749</xdr:rowOff>
    </xdr:from>
    <xdr:to>
      <xdr:col>19</xdr:col>
      <xdr:colOff>402465</xdr:colOff>
      <xdr:row>43</xdr:row>
      <xdr:rowOff>62605</xdr:rowOff>
    </xdr:to>
    <xdr:graphicFrame macro="">
      <xdr:nvGraphicFramePr>
        <xdr:cNvPr id="39" name="Chart 38">
          <a:extLst>
            <a:ext uri="{FF2B5EF4-FFF2-40B4-BE49-F238E27FC236}">
              <a16:creationId xmlns:a16="http://schemas.microsoft.com/office/drawing/2014/main" id="{6CFFB307-3E34-4C01-904E-09C6D74769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xdr:col>
      <xdr:colOff>301812</xdr:colOff>
      <xdr:row>10</xdr:row>
      <xdr:rowOff>90038</xdr:rowOff>
    </xdr:from>
    <xdr:to>
      <xdr:col>7</xdr:col>
      <xdr:colOff>495039</xdr:colOff>
      <xdr:row>12</xdr:row>
      <xdr:rowOff>24147</xdr:rowOff>
    </xdr:to>
    <xdr:sp macro="" textlink="">
      <xdr:nvSpPr>
        <xdr:cNvPr id="47" name="TextBox 46">
          <a:extLst>
            <a:ext uri="{FF2B5EF4-FFF2-40B4-BE49-F238E27FC236}">
              <a16:creationId xmlns:a16="http://schemas.microsoft.com/office/drawing/2014/main" id="{D9E9DDBC-814B-497C-B766-709C952F214E}"/>
            </a:ext>
          </a:extLst>
        </xdr:cNvPr>
        <xdr:cNvSpPr txBox="1"/>
      </xdr:nvSpPr>
      <xdr:spPr>
        <a:xfrm>
          <a:off x="3342657" y="1968207"/>
          <a:ext cx="1409565" cy="3097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solidFill>
                <a:sysClr val="windowText" lastClr="000000"/>
              </a:solidFill>
              <a:latin typeface="Arial Nova" panose="020B0604020202020204" pitchFamily="34" charset="0"/>
            </a:rPr>
            <a:t>Total</a:t>
          </a:r>
          <a:r>
            <a:rPr lang="en-US" sz="1400" b="1" baseline="0">
              <a:solidFill>
                <a:schemeClr val="bg1"/>
              </a:solidFill>
              <a:latin typeface="Arial Nova" panose="020B0604020202020204" pitchFamily="34" charset="0"/>
            </a:rPr>
            <a:t> </a:t>
          </a:r>
          <a:r>
            <a:rPr lang="en-US" sz="1400" b="1" baseline="0">
              <a:solidFill>
                <a:sysClr val="windowText" lastClr="000000"/>
              </a:solidFill>
              <a:latin typeface="Arial Nova" panose="020B0604020202020204" pitchFamily="34" charset="0"/>
            </a:rPr>
            <a:t>Sales</a:t>
          </a:r>
          <a:endParaRPr lang="en-US" sz="1400" b="1">
            <a:solidFill>
              <a:sysClr val="windowText" lastClr="000000"/>
            </a:solidFill>
            <a:latin typeface="Arial Nova" panose="020B0604020202020204" pitchFamily="34" charset="0"/>
          </a:endParaRPr>
        </a:p>
      </xdr:txBody>
    </xdr:sp>
    <xdr:clientData/>
  </xdr:twoCellAnchor>
  <xdr:twoCellAnchor>
    <xdr:from>
      <xdr:col>9</xdr:col>
      <xdr:colOff>397301</xdr:colOff>
      <xdr:row>10</xdr:row>
      <xdr:rowOff>9894</xdr:rowOff>
    </xdr:from>
    <xdr:to>
      <xdr:col>14</xdr:col>
      <xdr:colOff>143275</xdr:colOff>
      <xdr:row>14</xdr:row>
      <xdr:rowOff>6458</xdr:rowOff>
    </xdr:to>
    <xdr:sp macro="" textlink="">
      <xdr:nvSpPr>
        <xdr:cNvPr id="51" name="Rectangle: Rounded Corners 50">
          <a:extLst>
            <a:ext uri="{FF2B5EF4-FFF2-40B4-BE49-F238E27FC236}">
              <a16:creationId xmlns:a16="http://schemas.microsoft.com/office/drawing/2014/main" id="{1B31BCA7-F45E-4B02-A307-67371FB4F896}"/>
            </a:ext>
          </a:extLst>
        </xdr:cNvPr>
        <xdr:cNvSpPr/>
      </xdr:nvSpPr>
      <xdr:spPr>
        <a:xfrm>
          <a:off x="5904483" y="1857167"/>
          <a:ext cx="2805519" cy="735473"/>
        </a:xfrm>
        <a:prstGeom prst="roundRect">
          <a:avLst/>
        </a:prstGeom>
        <a:solidFill>
          <a:schemeClr val="tx1">
            <a:lumMod val="95000"/>
            <a:lumOff val="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422701</xdr:colOff>
      <xdr:row>10</xdr:row>
      <xdr:rowOff>12204</xdr:rowOff>
    </xdr:from>
    <xdr:to>
      <xdr:col>19</xdr:col>
      <xdr:colOff>168674</xdr:colOff>
      <xdr:row>14</xdr:row>
      <xdr:rowOff>8768</xdr:rowOff>
    </xdr:to>
    <xdr:sp macro="" textlink="">
      <xdr:nvSpPr>
        <xdr:cNvPr id="52" name="Rectangle: Rounded Corners 51">
          <a:extLst>
            <a:ext uri="{FF2B5EF4-FFF2-40B4-BE49-F238E27FC236}">
              <a16:creationId xmlns:a16="http://schemas.microsoft.com/office/drawing/2014/main" id="{4FCD67B2-2AA7-4C5A-B146-90970B1DB5ED}"/>
            </a:ext>
          </a:extLst>
        </xdr:cNvPr>
        <xdr:cNvSpPr/>
      </xdr:nvSpPr>
      <xdr:spPr>
        <a:xfrm>
          <a:off x="8989428" y="1859477"/>
          <a:ext cx="2805519" cy="735473"/>
        </a:xfrm>
        <a:prstGeom prst="roundRect">
          <a:avLst/>
        </a:prstGeom>
        <a:solidFill>
          <a:schemeClr val="tx1">
            <a:lumMod val="95000"/>
            <a:lumOff val="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518605</xdr:colOff>
      <xdr:row>10</xdr:row>
      <xdr:rowOff>1445</xdr:rowOff>
    </xdr:from>
    <xdr:to>
      <xdr:col>14</xdr:col>
      <xdr:colOff>196274</xdr:colOff>
      <xdr:row>14</xdr:row>
      <xdr:rowOff>25399</xdr:rowOff>
    </xdr:to>
    <xdr:sp macro="" textlink="">
      <xdr:nvSpPr>
        <xdr:cNvPr id="53" name="Rectangle: Rounded Corners 52">
          <a:extLst>
            <a:ext uri="{FF2B5EF4-FFF2-40B4-BE49-F238E27FC236}">
              <a16:creationId xmlns:a16="http://schemas.microsoft.com/office/drawing/2014/main" id="{4927C3FD-C68D-4CF3-9B92-00A14BA2F401}"/>
            </a:ext>
          </a:extLst>
        </xdr:cNvPr>
        <xdr:cNvSpPr/>
      </xdr:nvSpPr>
      <xdr:spPr>
        <a:xfrm>
          <a:off x="6025787" y="1848718"/>
          <a:ext cx="2737214" cy="762863"/>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532461</xdr:colOff>
      <xdr:row>10</xdr:row>
      <xdr:rowOff>15301</xdr:rowOff>
    </xdr:from>
    <xdr:to>
      <xdr:col>19</xdr:col>
      <xdr:colOff>242455</xdr:colOff>
      <xdr:row>14</xdr:row>
      <xdr:rowOff>39255</xdr:rowOff>
    </xdr:to>
    <xdr:sp macro="" textlink="">
      <xdr:nvSpPr>
        <xdr:cNvPr id="54" name="Rectangle: Rounded Corners 53">
          <a:extLst>
            <a:ext uri="{FF2B5EF4-FFF2-40B4-BE49-F238E27FC236}">
              <a16:creationId xmlns:a16="http://schemas.microsoft.com/office/drawing/2014/main" id="{D795074C-7856-413D-AB79-875F0EFDAF2B}"/>
            </a:ext>
          </a:extLst>
        </xdr:cNvPr>
        <xdr:cNvSpPr/>
      </xdr:nvSpPr>
      <xdr:spPr>
        <a:xfrm>
          <a:off x="9099188" y="1862574"/>
          <a:ext cx="2769540" cy="762863"/>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438274</xdr:colOff>
      <xdr:row>10</xdr:row>
      <xdr:rowOff>92345</xdr:rowOff>
    </xdr:from>
    <xdr:to>
      <xdr:col>13</xdr:col>
      <xdr:colOff>450760</xdr:colOff>
      <xdr:row>12</xdr:row>
      <xdr:rowOff>56264</xdr:rowOff>
    </xdr:to>
    <xdr:sp macro="" textlink="">
      <xdr:nvSpPr>
        <xdr:cNvPr id="58" name="TextBox 57">
          <a:extLst>
            <a:ext uri="{FF2B5EF4-FFF2-40B4-BE49-F238E27FC236}">
              <a16:creationId xmlns:a16="http://schemas.microsoft.com/office/drawing/2014/main" id="{A8DC9239-13AB-4685-8255-504102CB0D28}"/>
            </a:ext>
          </a:extLst>
        </xdr:cNvPr>
        <xdr:cNvSpPr txBox="1"/>
      </xdr:nvSpPr>
      <xdr:spPr>
        <a:xfrm>
          <a:off x="6519964" y="1970514"/>
          <a:ext cx="1836993" cy="3395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solidFill>
                <a:sysClr val="windowText" lastClr="000000"/>
              </a:solidFill>
              <a:latin typeface="Arial Nova" panose="020B0604020202020204" pitchFamily="34" charset="0"/>
            </a:rPr>
            <a:t>Total</a:t>
          </a:r>
          <a:r>
            <a:rPr lang="en-US" sz="1400" b="1" baseline="0">
              <a:solidFill>
                <a:sysClr val="windowText" lastClr="000000"/>
              </a:solidFill>
              <a:latin typeface="Arial Nova" panose="020B0604020202020204" pitchFamily="34" charset="0"/>
            </a:rPr>
            <a:t> Profit</a:t>
          </a:r>
          <a:r>
            <a:rPr lang="en-US" sz="1400"/>
            <a:t> </a:t>
          </a:r>
          <a:endParaRPr lang="en-US" sz="1400" b="1">
            <a:solidFill>
              <a:sysClr val="windowText" lastClr="000000"/>
            </a:solidFill>
            <a:latin typeface="Arial Nova" panose="020B0604020202020204" pitchFamily="34" charset="0"/>
          </a:endParaRPr>
        </a:p>
      </xdr:txBody>
    </xdr:sp>
    <xdr:clientData/>
  </xdr:twoCellAnchor>
  <xdr:twoCellAnchor>
    <xdr:from>
      <xdr:col>15</xdr:col>
      <xdr:colOff>151460</xdr:colOff>
      <xdr:row>10</xdr:row>
      <xdr:rowOff>26847</xdr:rowOff>
    </xdr:from>
    <xdr:to>
      <xdr:col>18</xdr:col>
      <xdr:colOff>253999</xdr:colOff>
      <xdr:row>12</xdr:row>
      <xdr:rowOff>11546</xdr:rowOff>
    </xdr:to>
    <xdr:sp macro="" textlink="">
      <xdr:nvSpPr>
        <xdr:cNvPr id="59" name="TextBox 58">
          <a:extLst>
            <a:ext uri="{FF2B5EF4-FFF2-40B4-BE49-F238E27FC236}">
              <a16:creationId xmlns:a16="http://schemas.microsoft.com/office/drawing/2014/main" id="{78497CF8-FA06-4A71-960D-95970B95EE7C}"/>
            </a:ext>
          </a:extLst>
        </xdr:cNvPr>
        <xdr:cNvSpPr txBox="1"/>
      </xdr:nvSpPr>
      <xdr:spPr>
        <a:xfrm>
          <a:off x="9330096" y="1874120"/>
          <a:ext cx="1938267" cy="3541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solidFill>
                <a:sysClr val="windowText" lastClr="000000"/>
              </a:solidFill>
              <a:latin typeface="Arial Nova" panose="020B0604020202020204" pitchFamily="34" charset="0"/>
            </a:rPr>
            <a:t>Total</a:t>
          </a:r>
          <a:r>
            <a:rPr lang="en-US" sz="1400" b="1" baseline="0">
              <a:solidFill>
                <a:sysClr val="windowText" lastClr="000000"/>
              </a:solidFill>
              <a:latin typeface="Arial Nova" panose="020B0604020202020204" pitchFamily="34" charset="0"/>
            </a:rPr>
            <a:t> Transaction</a:t>
          </a:r>
          <a:endParaRPr lang="en-US" sz="1400" b="1">
            <a:solidFill>
              <a:sysClr val="windowText" lastClr="000000"/>
            </a:solidFill>
            <a:latin typeface="Arial Nova" panose="020B0604020202020204" pitchFamily="34" charset="0"/>
          </a:endParaRPr>
        </a:p>
      </xdr:txBody>
    </xdr:sp>
    <xdr:clientData/>
  </xdr:twoCellAnchor>
  <xdr:twoCellAnchor>
    <xdr:from>
      <xdr:col>5</xdr:col>
      <xdr:colOff>256484</xdr:colOff>
      <xdr:row>11</xdr:row>
      <xdr:rowOff>75941</xdr:rowOff>
    </xdr:from>
    <xdr:to>
      <xdr:col>7</xdr:col>
      <xdr:colOff>468151</xdr:colOff>
      <xdr:row>13</xdr:row>
      <xdr:rowOff>87485</xdr:rowOff>
    </xdr:to>
    <xdr:sp macro="" textlink="Pivot!B20">
      <xdr:nvSpPr>
        <xdr:cNvPr id="61" name="Rectangle: Rounded Corners 60">
          <a:extLst>
            <a:ext uri="{FF2B5EF4-FFF2-40B4-BE49-F238E27FC236}">
              <a16:creationId xmlns:a16="http://schemas.microsoft.com/office/drawing/2014/main" id="{98ECAFC9-79E9-4210-A419-B000C0111688}"/>
            </a:ext>
          </a:extLst>
        </xdr:cNvPr>
        <xdr:cNvSpPr/>
      </xdr:nvSpPr>
      <xdr:spPr>
        <a:xfrm>
          <a:off x="3297329" y="2141927"/>
          <a:ext cx="1428005" cy="387178"/>
        </a:xfrm>
        <a:prstGeom prst="roundRect">
          <a:avLst>
            <a:gd name="adj" fmla="val 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F42ECBC2-B751-49A2-B787-2642D7FABD48}" type="TxLink">
            <a:rPr lang="en-US" sz="2200" b="1" i="0" u="none" strike="noStrike">
              <a:solidFill>
                <a:srgbClr val="C00000"/>
              </a:solidFill>
              <a:latin typeface="Calibri"/>
              <a:cs typeface="Calibri"/>
            </a:rPr>
            <a:pPr algn="ctr"/>
            <a:t>6690</a:t>
          </a:fld>
          <a:endParaRPr lang="en-US" sz="2200" b="1">
            <a:solidFill>
              <a:srgbClr val="C00000"/>
            </a:solidFill>
          </a:endParaRPr>
        </a:p>
      </xdr:txBody>
    </xdr:sp>
    <xdr:clientData/>
  </xdr:twoCellAnchor>
  <xdr:twoCellAnchor>
    <xdr:from>
      <xdr:col>15</xdr:col>
      <xdr:colOff>290007</xdr:colOff>
      <xdr:row>11</xdr:row>
      <xdr:rowOff>86037</xdr:rowOff>
    </xdr:from>
    <xdr:to>
      <xdr:col>17</xdr:col>
      <xdr:colOff>501674</xdr:colOff>
      <xdr:row>13</xdr:row>
      <xdr:rowOff>97581</xdr:rowOff>
    </xdr:to>
    <xdr:sp macro="" textlink="Pivot!B23">
      <xdr:nvSpPr>
        <xdr:cNvPr id="69" name="Rectangle: Rounded Corners 68">
          <a:extLst>
            <a:ext uri="{FF2B5EF4-FFF2-40B4-BE49-F238E27FC236}">
              <a16:creationId xmlns:a16="http://schemas.microsoft.com/office/drawing/2014/main" id="{0116F7C8-6EE2-45F1-8E7D-8C390E8D9371}"/>
            </a:ext>
          </a:extLst>
        </xdr:cNvPr>
        <xdr:cNvSpPr/>
      </xdr:nvSpPr>
      <xdr:spPr>
        <a:xfrm>
          <a:off x="9412542" y="2152023"/>
          <a:ext cx="1428005" cy="387178"/>
        </a:xfrm>
        <a:prstGeom prst="roundRect">
          <a:avLst>
            <a:gd name="adj" fmla="val 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CD629A14-DDD5-44B1-98CA-E3C537C78A4A}" type="TxLink">
            <a:rPr lang="en-US" sz="2200" b="1" i="0" u="none" strike="noStrike">
              <a:solidFill>
                <a:srgbClr val="C00000"/>
              </a:solidFill>
              <a:latin typeface="Calibri"/>
              <a:cs typeface="Calibri"/>
            </a:rPr>
            <a:pPr algn="ctr"/>
            <a:t>15</a:t>
          </a:fld>
          <a:endParaRPr lang="en-US" sz="2200" b="1">
            <a:solidFill>
              <a:srgbClr val="C00000"/>
            </a:solidFill>
          </a:endParaRPr>
        </a:p>
      </xdr:txBody>
    </xdr:sp>
    <xdr:clientData/>
  </xdr:twoCellAnchor>
  <xdr:twoCellAnchor editAs="oneCell">
    <xdr:from>
      <xdr:col>11</xdr:col>
      <xdr:colOff>105833</xdr:colOff>
      <xdr:row>11</xdr:row>
      <xdr:rowOff>171300</xdr:rowOff>
    </xdr:from>
    <xdr:to>
      <xdr:col>11</xdr:col>
      <xdr:colOff>442563</xdr:colOff>
      <xdr:row>13</xdr:row>
      <xdr:rowOff>49524</xdr:rowOff>
    </xdr:to>
    <xdr:pic>
      <xdr:nvPicPr>
        <xdr:cNvPr id="70" name="Graphic 69" descr="Dollar with solid fill">
          <a:extLst>
            <a:ext uri="{FF2B5EF4-FFF2-40B4-BE49-F238E27FC236}">
              <a16:creationId xmlns:a16="http://schemas.microsoft.com/office/drawing/2014/main" id="{F303E0D5-D55F-4A78-80FA-A30756C6001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858000" y="2150383"/>
          <a:ext cx="336730" cy="238058"/>
        </a:xfrm>
        <a:prstGeom prst="rect">
          <a:avLst/>
        </a:prstGeom>
      </xdr:spPr>
    </xdr:pic>
    <xdr:clientData/>
  </xdr:twoCellAnchor>
  <xdr:twoCellAnchor>
    <xdr:from>
      <xdr:col>11</xdr:col>
      <xdr:colOff>13371</xdr:colOff>
      <xdr:row>11</xdr:row>
      <xdr:rowOff>83728</xdr:rowOff>
    </xdr:from>
    <xdr:to>
      <xdr:col>13</xdr:col>
      <xdr:colOff>225039</xdr:colOff>
      <xdr:row>13</xdr:row>
      <xdr:rowOff>95272</xdr:rowOff>
    </xdr:to>
    <xdr:sp macro="" textlink="Pivot!E21">
      <xdr:nvSpPr>
        <xdr:cNvPr id="72" name="Rectangle: Rounded Corners 71">
          <a:extLst>
            <a:ext uri="{FF2B5EF4-FFF2-40B4-BE49-F238E27FC236}">
              <a16:creationId xmlns:a16="http://schemas.microsoft.com/office/drawing/2014/main" id="{3EB3BC70-7D7C-4353-A99F-FDE37799F55C}"/>
            </a:ext>
          </a:extLst>
        </xdr:cNvPr>
        <xdr:cNvSpPr/>
      </xdr:nvSpPr>
      <xdr:spPr>
        <a:xfrm>
          <a:off x="6703230" y="2149714"/>
          <a:ext cx="1428006" cy="387178"/>
        </a:xfrm>
        <a:prstGeom prst="roundRect">
          <a:avLst>
            <a:gd name="adj" fmla="val 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C697FE51-E31B-45AE-8120-C704BFB87E72}" type="TxLink">
            <a:rPr lang="en-US" sz="2200" b="1" i="0" u="none" strike="noStrike">
              <a:solidFill>
                <a:srgbClr val="C00000"/>
              </a:solidFill>
              <a:latin typeface="Calibri"/>
              <a:cs typeface="Calibri"/>
            </a:rPr>
            <a:pPr algn="ctr"/>
            <a:t>2860</a:t>
          </a:fld>
          <a:endParaRPr lang="en-US" sz="2200" b="1">
            <a:solidFill>
              <a:srgbClr val="C00000"/>
            </a:solidFill>
          </a:endParaRPr>
        </a:p>
      </xdr:txBody>
    </xdr:sp>
    <xdr:clientData/>
  </xdr:twoCellAnchor>
  <xdr:twoCellAnchor>
    <xdr:from>
      <xdr:col>0</xdr:col>
      <xdr:colOff>169104</xdr:colOff>
      <xdr:row>7</xdr:row>
      <xdr:rowOff>168851</xdr:rowOff>
    </xdr:from>
    <xdr:to>
      <xdr:col>3</xdr:col>
      <xdr:colOff>451715</xdr:colOff>
      <xdr:row>11</xdr:row>
      <xdr:rowOff>7937</xdr:rowOff>
    </xdr:to>
    <xdr:sp macro="" textlink="">
      <xdr:nvSpPr>
        <xdr:cNvPr id="73" name="Rectangle: Rounded Corners 72">
          <a:hlinkClick xmlns:r="http://schemas.openxmlformats.org/officeDocument/2006/relationships" r:id="rId8"/>
          <a:extLst>
            <a:ext uri="{FF2B5EF4-FFF2-40B4-BE49-F238E27FC236}">
              <a16:creationId xmlns:a16="http://schemas.microsoft.com/office/drawing/2014/main" id="{B7AC9FC2-04E3-4D68-B90A-61CBC7A9814D}"/>
            </a:ext>
          </a:extLst>
        </xdr:cNvPr>
        <xdr:cNvSpPr/>
      </xdr:nvSpPr>
      <xdr:spPr>
        <a:xfrm>
          <a:off x="169104" y="1461942"/>
          <a:ext cx="2118338" cy="577995"/>
        </a:xfrm>
        <a:prstGeom prst="roundRect">
          <a:avLst>
            <a:gd name="adj" fmla="val 40712"/>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chemeClr val="tx1"/>
              </a:solidFill>
            </a:rPr>
            <a:t>Dashboard</a:t>
          </a:r>
        </a:p>
      </xdr:txBody>
    </xdr:sp>
    <xdr:clientData/>
  </xdr:twoCellAnchor>
  <xdr:twoCellAnchor>
    <xdr:from>
      <xdr:col>0</xdr:col>
      <xdr:colOff>161169</xdr:colOff>
      <xdr:row>11</xdr:row>
      <xdr:rowOff>85403</xdr:rowOff>
    </xdr:from>
    <xdr:to>
      <xdr:col>3</xdr:col>
      <xdr:colOff>443780</xdr:colOff>
      <xdr:row>14</xdr:row>
      <xdr:rowOff>109216</xdr:rowOff>
    </xdr:to>
    <xdr:sp macro="" textlink="">
      <xdr:nvSpPr>
        <xdr:cNvPr id="74" name="Rectangle: Rounded Corners 73">
          <a:hlinkClick xmlns:r="http://schemas.openxmlformats.org/officeDocument/2006/relationships" r:id="rId9"/>
          <a:extLst>
            <a:ext uri="{FF2B5EF4-FFF2-40B4-BE49-F238E27FC236}">
              <a16:creationId xmlns:a16="http://schemas.microsoft.com/office/drawing/2014/main" id="{DFD51415-3E00-4FE4-B92B-2DF5FE022ED0}"/>
            </a:ext>
          </a:extLst>
        </xdr:cNvPr>
        <xdr:cNvSpPr/>
      </xdr:nvSpPr>
      <xdr:spPr>
        <a:xfrm>
          <a:off x="161169" y="2117403"/>
          <a:ext cx="2118338" cy="577995"/>
        </a:xfrm>
        <a:prstGeom prst="roundRect">
          <a:avLst>
            <a:gd name="adj" fmla="val 40712"/>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chemeClr val="bg1"/>
              </a:solidFill>
            </a:rPr>
            <a:t>Products</a:t>
          </a:r>
        </a:p>
      </xdr:txBody>
    </xdr:sp>
    <xdr:clientData/>
  </xdr:twoCellAnchor>
  <xdr:twoCellAnchor>
    <xdr:from>
      <xdr:col>0</xdr:col>
      <xdr:colOff>139665</xdr:colOff>
      <xdr:row>14</xdr:row>
      <xdr:rowOff>175024</xdr:rowOff>
    </xdr:from>
    <xdr:to>
      <xdr:col>3</xdr:col>
      <xdr:colOff>422276</xdr:colOff>
      <xdr:row>18</xdr:row>
      <xdr:rowOff>16275</xdr:rowOff>
    </xdr:to>
    <xdr:sp macro="" textlink="">
      <xdr:nvSpPr>
        <xdr:cNvPr id="75" name="Rectangle: Rounded Corners 74">
          <a:hlinkClick xmlns:r="http://schemas.openxmlformats.org/officeDocument/2006/relationships" r:id="rId10"/>
          <a:extLst>
            <a:ext uri="{FF2B5EF4-FFF2-40B4-BE49-F238E27FC236}">
              <a16:creationId xmlns:a16="http://schemas.microsoft.com/office/drawing/2014/main" id="{2CFC9561-FF88-4371-A7B4-380E3D4FD392}"/>
            </a:ext>
          </a:extLst>
        </xdr:cNvPr>
        <xdr:cNvSpPr/>
      </xdr:nvSpPr>
      <xdr:spPr>
        <a:xfrm>
          <a:off x="139665" y="2761206"/>
          <a:ext cx="2118338" cy="580160"/>
        </a:xfrm>
        <a:prstGeom prst="roundRect">
          <a:avLst>
            <a:gd name="adj" fmla="val 40712"/>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chemeClr val="bg1"/>
              </a:solidFill>
            </a:rPr>
            <a:t>Salesman</a:t>
          </a:r>
        </a:p>
      </xdr:txBody>
    </xdr:sp>
    <xdr:clientData/>
  </xdr:twoCellAnchor>
  <xdr:twoCellAnchor>
    <xdr:from>
      <xdr:col>1</xdr:col>
      <xdr:colOff>201442</xdr:colOff>
      <xdr:row>0</xdr:row>
      <xdr:rowOff>142482</xdr:rowOff>
    </xdr:from>
    <xdr:to>
      <xdr:col>2</xdr:col>
      <xdr:colOff>613832</xdr:colOff>
      <xdr:row>6</xdr:row>
      <xdr:rowOff>86260</xdr:rowOff>
    </xdr:to>
    <mc:AlternateContent xmlns:mc="http://schemas.openxmlformats.org/markup-compatibility/2006">
      <mc:Choice xmlns:am3d="http://schemas.microsoft.com/office/drawing/2017/model3d" Requires="am3d">
        <xdr:graphicFrame macro="">
          <xdr:nvGraphicFramePr>
            <xdr:cNvPr id="78" name="3D Model 77" descr="All In One Computer">
              <a:extLst>
                <a:ext uri="{FF2B5EF4-FFF2-40B4-BE49-F238E27FC236}">
                  <a16:creationId xmlns:a16="http://schemas.microsoft.com/office/drawing/2014/main" id="{619CF1C9-56B3-2EB8-FDD5-225C6C364903}"/>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1">
                <am3d:spPr>
                  <a:xfrm>
                    <a:off x="0" y="0"/>
                    <a:ext cx="1015640" cy="1048678"/>
                  </a:xfrm>
                  <a:prstGeom prst="rect">
                    <a:avLst/>
                  </a:prstGeom>
                  <a:noFill/>
                </am3d:spPr>
                <am3d:camera>
                  <am3d:pos x="0" y="0" z="72010334"/>
                  <am3d:up dx="0" dy="36000000" dz="0"/>
                  <am3d:lookAt x="0" y="0" z="0"/>
                  <am3d:perspective fov="2700000"/>
                </am3d:camera>
                <am3d:trans>
                  <am3d:meterPerModelUnit n="1339501" d="1000000"/>
                  <am3d:preTrans dx="-485408" dy="-14998550" dz="5091385"/>
                  <am3d:scale>
                    <am3d:sx n="1000000" d="1000000"/>
                    <am3d:sy n="1000000" d="1000000"/>
                    <am3d:sz n="1000000" d="1000000"/>
                  </am3d:scale>
                  <am3d:rot ax="604418" ay="2986282" az="463425"/>
                  <am3d:postTrans dx="0" dy="0" dz="0"/>
                </am3d:trans>
                <am3d:raster rName="Office3DRenderer" rVer="16.0.8326">
                  <am3d:blip r:embed="rId12"/>
                </am3d:raster>
                <am3d:objViewport viewportSz="1233953"/>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78" name="3D Model 77" descr="All In One Computer">
              <a:extLst>
                <a:ext uri="{FF2B5EF4-FFF2-40B4-BE49-F238E27FC236}">
                  <a16:creationId xmlns:a16="http://schemas.microsoft.com/office/drawing/2014/main" id="{619CF1C9-56B3-2EB8-FDD5-225C6C36490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2"/>
            <a:stretch>
              <a:fillRect/>
            </a:stretch>
          </xdr:blipFill>
          <xdr:spPr>
            <a:xfrm>
              <a:off x="815275" y="142482"/>
              <a:ext cx="1019874" cy="1023278"/>
            </a:xfrm>
            <a:prstGeom prst="rect">
              <a:avLst/>
            </a:prstGeom>
            <a:noFill/>
          </xdr:spPr>
        </xdr:pic>
      </mc:Fallback>
    </mc:AlternateContent>
    <xdr:clientData/>
  </xdr:twoCellAnchor>
  <xdr:twoCellAnchor>
    <xdr:from>
      <xdr:col>12</xdr:col>
      <xdr:colOff>62605</xdr:colOff>
      <xdr:row>15</xdr:row>
      <xdr:rowOff>44718</xdr:rowOff>
    </xdr:from>
    <xdr:to>
      <xdr:col>19</xdr:col>
      <xdr:colOff>345785</xdr:colOff>
      <xdr:row>28</xdr:row>
      <xdr:rowOff>107324</xdr:rowOff>
    </xdr:to>
    <xdr:graphicFrame macro="">
      <xdr:nvGraphicFramePr>
        <xdr:cNvPr id="2" name="Chart 1">
          <a:extLst>
            <a:ext uri="{FF2B5EF4-FFF2-40B4-BE49-F238E27FC236}">
              <a16:creationId xmlns:a16="http://schemas.microsoft.com/office/drawing/2014/main" id="{032BB416-1FD5-40EB-983B-4B69CDFA4A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74577</xdr:colOff>
      <xdr:row>0</xdr:row>
      <xdr:rowOff>11080</xdr:rowOff>
    </xdr:from>
    <xdr:to>
      <xdr:col>22</xdr:col>
      <xdr:colOff>34636</xdr:colOff>
      <xdr:row>42</xdr:row>
      <xdr:rowOff>129154</xdr:rowOff>
    </xdr:to>
    <xdr:sp macro="" textlink="">
      <xdr:nvSpPr>
        <xdr:cNvPr id="2" name="Rectangle: Rounded Corners 1">
          <a:extLst>
            <a:ext uri="{FF2B5EF4-FFF2-40B4-BE49-F238E27FC236}">
              <a16:creationId xmlns:a16="http://schemas.microsoft.com/office/drawing/2014/main" id="{3B14072F-2FC5-4548-AA91-C0A3A47751E0}"/>
            </a:ext>
          </a:extLst>
        </xdr:cNvPr>
        <xdr:cNvSpPr/>
      </xdr:nvSpPr>
      <xdr:spPr>
        <a:xfrm>
          <a:off x="74577" y="11080"/>
          <a:ext cx="13456500" cy="7802650"/>
        </a:xfrm>
        <a:prstGeom prst="roundRect">
          <a:avLst>
            <a:gd name="adj" fmla="val 566"/>
          </a:avLst>
        </a:prstGeom>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xdr:from>
      <xdr:col>3</xdr:col>
      <xdr:colOff>483893</xdr:colOff>
      <xdr:row>0</xdr:row>
      <xdr:rowOff>58964</xdr:rowOff>
    </xdr:from>
    <xdr:to>
      <xdr:col>21</xdr:col>
      <xdr:colOff>577273</xdr:colOff>
      <xdr:row>42</xdr:row>
      <xdr:rowOff>96866</xdr:rowOff>
    </xdr:to>
    <xdr:sp macro="" textlink="">
      <xdr:nvSpPr>
        <xdr:cNvPr id="3" name="Rectangle: Rounded Corners 2">
          <a:extLst>
            <a:ext uri="{FF2B5EF4-FFF2-40B4-BE49-F238E27FC236}">
              <a16:creationId xmlns:a16="http://schemas.microsoft.com/office/drawing/2014/main" id="{304B7D94-C72D-4B2D-85DA-CDB696B6598E}"/>
            </a:ext>
          </a:extLst>
        </xdr:cNvPr>
        <xdr:cNvSpPr/>
      </xdr:nvSpPr>
      <xdr:spPr>
        <a:xfrm>
          <a:off x="2324317" y="58964"/>
          <a:ext cx="11135922" cy="7722478"/>
        </a:xfrm>
        <a:prstGeom prst="roundRect">
          <a:avLst>
            <a:gd name="adj" fmla="val 0"/>
          </a:avLst>
        </a:prstGeom>
        <a:solidFill>
          <a:schemeClr val="accent6">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atin typeface="Arial Nova" panose="020B0604020202020204" pitchFamily="34" charset="0"/>
          </a:endParaRPr>
        </a:p>
      </xdr:txBody>
    </xdr:sp>
    <xdr:clientData/>
  </xdr:twoCellAnchor>
  <xdr:twoCellAnchor editAs="oneCell">
    <xdr:from>
      <xdr:col>8</xdr:col>
      <xdr:colOff>125076</xdr:colOff>
      <xdr:row>0</xdr:row>
      <xdr:rowOff>130783</xdr:rowOff>
    </xdr:from>
    <xdr:to>
      <xdr:col>21</xdr:col>
      <xdr:colOff>438727</xdr:colOff>
      <xdr:row>6</xdr:row>
      <xdr:rowOff>150091</xdr:rowOff>
    </xdr:to>
    <mc:AlternateContent xmlns:mc="http://schemas.openxmlformats.org/markup-compatibility/2006" xmlns:tsle="http://schemas.microsoft.com/office/drawing/2012/timeslicer">
      <mc:Choice Requires="tsle">
        <xdr:graphicFrame macro="">
          <xdr:nvGraphicFramePr>
            <xdr:cNvPr id="4" name="Date 8">
              <a:extLst>
                <a:ext uri="{FF2B5EF4-FFF2-40B4-BE49-F238E27FC236}">
                  <a16:creationId xmlns:a16="http://schemas.microsoft.com/office/drawing/2014/main" id="{DB22189B-32A8-410E-95C7-4B3FA50EC71A}"/>
                </a:ext>
              </a:extLst>
            </xdr:cNvPr>
            <xdr:cNvGraphicFramePr/>
          </xdr:nvGraphicFramePr>
          <xdr:xfrm>
            <a:off x="0" y="0"/>
            <a:ext cx="0" cy="0"/>
          </xdr:xfrm>
          <a:graphic>
            <a:graphicData uri="http://schemas.microsoft.com/office/drawing/2012/timeslicer">
              <tsle:timeslicer name="Date 8"/>
            </a:graphicData>
          </a:graphic>
        </xdr:graphicFrame>
      </mc:Choice>
      <mc:Fallback xmlns="">
        <xdr:sp macro="" textlink="">
          <xdr:nvSpPr>
            <xdr:cNvPr id="0" name=""/>
            <xdr:cNvSpPr>
              <a:spLocks noTextEdit="1"/>
            </xdr:cNvSpPr>
          </xdr:nvSpPr>
          <xdr:spPr>
            <a:xfrm>
              <a:off x="5035743" y="130783"/>
              <a:ext cx="8293484" cy="1098808"/>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82983</xdr:colOff>
      <xdr:row>21</xdr:row>
      <xdr:rowOff>10584</xdr:rowOff>
    </xdr:from>
    <xdr:to>
      <xdr:col>3</xdr:col>
      <xdr:colOff>428625</xdr:colOff>
      <xdr:row>42</xdr:row>
      <xdr:rowOff>53814</xdr:rowOff>
    </xdr:to>
    <mc:AlternateContent xmlns:mc="http://schemas.openxmlformats.org/markup-compatibility/2006" xmlns:a14="http://schemas.microsoft.com/office/drawing/2010/main">
      <mc:Choice Requires="a14">
        <xdr:graphicFrame macro="">
          <xdr:nvGraphicFramePr>
            <xdr:cNvPr id="5" name="Region 4">
              <a:extLst>
                <a:ext uri="{FF2B5EF4-FFF2-40B4-BE49-F238E27FC236}">
                  <a16:creationId xmlns:a16="http://schemas.microsoft.com/office/drawing/2014/main" id="{23B4E512-5431-4EF7-8D1F-2FF152001279}"/>
                </a:ext>
              </a:extLst>
            </xdr:cNvPr>
            <xdr:cNvGraphicFramePr/>
          </xdr:nvGraphicFramePr>
          <xdr:xfrm>
            <a:off x="0" y="0"/>
            <a:ext cx="0" cy="0"/>
          </xdr:xfrm>
          <a:graphic>
            <a:graphicData uri="http://schemas.microsoft.com/office/drawing/2010/slicer">
              <sle:slicer xmlns:sle="http://schemas.microsoft.com/office/drawing/2010/slicer" name="Region 4"/>
            </a:graphicData>
          </a:graphic>
        </xdr:graphicFrame>
      </mc:Choice>
      <mc:Fallback xmlns="">
        <xdr:sp macro="" textlink="">
          <xdr:nvSpPr>
            <xdr:cNvPr id="0" name=""/>
            <xdr:cNvSpPr>
              <a:spLocks noTextEdit="1"/>
            </xdr:cNvSpPr>
          </xdr:nvSpPr>
          <xdr:spPr>
            <a:xfrm>
              <a:off x="82983" y="3788833"/>
              <a:ext cx="2187142" cy="418041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42334</xdr:colOff>
      <xdr:row>0</xdr:row>
      <xdr:rowOff>132580</xdr:rowOff>
    </xdr:from>
    <xdr:to>
      <xdr:col>7</xdr:col>
      <xdr:colOff>600363</xdr:colOff>
      <xdr:row>6</xdr:row>
      <xdr:rowOff>161636</xdr:rowOff>
    </xdr:to>
    <mc:AlternateContent xmlns:mc="http://schemas.openxmlformats.org/markup-compatibility/2006" xmlns:tsle="http://schemas.microsoft.com/office/drawing/2012/timeslicer">
      <mc:Choice Requires="tsle">
        <xdr:graphicFrame macro="">
          <xdr:nvGraphicFramePr>
            <xdr:cNvPr id="7" name="Date 9">
              <a:extLst>
                <a:ext uri="{FF2B5EF4-FFF2-40B4-BE49-F238E27FC236}">
                  <a16:creationId xmlns:a16="http://schemas.microsoft.com/office/drawing/2014/main" id="{F6EF74BF-8CB2-4B0C-95D3-6DB878DD4C7E}"/>
                </a:ext>
              </a:extLst>
            </xdr:cNvPr>
            <xdr:cNvGraphicFramePr/>
          </xdr:nvGraphicFramePr>
          <xdr:xfrm>
            <a:off x="0" y="0"/>
            <a:ext cx="0" cy="0"/>
          </xdr:xfrm>
          <a:graphic>
            <a:graphicData uri="http://schemas.microsoft.com/office/drawing/2012/timeslicer">
              <tsle:timeslicer name="Date 9"/>
            </a:graphicData>
          </a:graphic>
        </xdr:graphicFrame>
      </mc:Choice>
      <mc:Fallback xmlns="">
        <xdr:sp macro="" textlink="">
          <xdr:nvSpPr>
            <xdr:cNvPr id="0" name=""/>
            <xdr:cNvSpPr>
              <a:spLocks noTextEdit="1"/>
            </xdr:cNvSpPr>
          </xdr:nvSpPr>
          <xdr:spPr>
            <a:xfrm>
              <a:off x="2497667" y="132580"/>
              <a:ext cx="2399529" cy="110855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3</xdr:col>
      <xdr:colOff>576424</xdr:colOff>
      <xdr:row>8</xdr:row>
      <xdr:rowOff>92909</xdr:rowOff>
    </xdr:from>
    <xdr:to>
      <xdr:col>5</xdr:col>
      <xdr:colOff>64577</xdr:colOff>
      <xdr:row>12</xdr:row>
      <xdr:rowOff>22231</xdr:rowOff>
    </xdr:to>
    <xdr:pic>
      <xdr:nvPicPr>
        <xdr:cNvPr id="8" name="Graphic 7" descr="Bar chart with solid fill">
          <a:extLst>
            <a:ext uri="{FF2B5EF4-FFF2-40B4-BE49-F238E27FC236}">
              <a16:creationId xmlns:a16="http://schemas.microsoft.com/office/drawing/2014/main" id="{BDBCC459-5390-4B91-A359-78C65A29C7C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416848" y="1556638"/>
          <a:ext cx="715102" cy="661186"/>
        </a:xfrm>
        <a:prstGeom prst="rect">
          <a:avLst/>
        </a:prstGeom>
      </xdr:spPr>
    </xdr:pic>
    <xdr:clientData/>
  </xdr:twoCellAnchor>
  <xdr:twoCellAnchor>
    <xdr:from>
      <xdr:col>5</xdr:col>
      <xdr:colOff>96865</xdr:colOff>
      <xdr:row>8</xdr:row>
      <xdr:rowOff>116417</xdr:rowOff>
    </xdr:from>
    <xdr:to>
      <xdr:col>8</xdr:col>
      <xdr:colOff>247543</xdr:colOff>
      <xdr:row>12</xdr:row>
      <xdr:rowOff>0</xdr:rowOff>
    </xdr:to>
    <xdr:sp macro="" textlink="">
      <xdr:nvSpPr>
        <xdr:cNvPr id="9" name="Rectangle: Rounded Corners 8">
          <a:extLst>
            <a:ext uri="{FF2B5EF4-FFF2-40B4-BE49-F238E27FC236}">
              <a16:creationId xmlns:a16="http://schemas.microsoft.com/office/drawing/2014/main" id="{68D709E4-B4DE-4AE2-8BAE-4D821C9FCC29}"/>
            </a:ext>
          </a:extLst>
        </xdr:cNvPr>
        <xdr:cNvSpPr/>
      </xdr:nvSpPr>
      <xdr:spPr>
        <a:xfrm>
          <a:off x="3164238" y="1580146"/>
          <a:ext cx="1991102" cy="615447"/>
        </a:xfrm>
        <a:prstGeom prst="roundRect">
          <a:avLst>
            <a:gd name="adj" fmla="val 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400" b="1">
              <a:solidFill>
                <a:sysClr val="windowText" lastClr="000000"/>
              </a:solidFill>
            </a:rPr>
            <a:t>Analytics</a:t>
          </a:r>
        </a:p>
      </xdr:txBody>
    </xdr:sp>
    <xdr:clientData/>
  </xdr:twoCellAnchor>
  <xdr:twoCellAnchor>
    <xdr:from>
      <xdr:col>3</xdr:col>
      <xdr:colOff>592666</xdr:colOff>
      <xdr:row>14</xdr:row>
      <xdr:rowOff>31751</xdr:rowOff>
    </xdr:from>
    <xdr:to>
      <xdr:col>12</xdr:col>
      <xdr:colOff>409222</xdr:colOff>
      <xdr:row>41</xdr:row>
      <xdr:rowOff>118390</xdr:rowOff>
    </xdr:to>
    <xdr:sp macro="" textlink="">
      <xdr:nvSpPr>
        <xdr:cNvPr id="19" name="Rectangle: Rounded Corners 18">
          <a:extLst>
            <a:ext uri="{FF2B5EF4-FFF2-40B4-BE49-F238E27FC236}">
              <a16:creationId xmlns:a16="http://schemas.microsoft.com/office/drawing/2014/main" id="{B5EDF1DF-878F-4B68-8395-73CBC9278668}"/>
            </a:ext>
          </a:extLst>
        </xdr:cNvPr>
        <xdr:cNvSpPr/>
      </xdr:nvSpPr>
      <xdr:spPr>
        <a:xfrm>
          <a:off x="2433090" y="2593276"/>
          <a:ext cx="5337827" cy="5026724"/>
        </a:xfrm>
        <a:prstGeom prst="roundRect">
          <a:avLst>
            <a:gd name="adj" fmla="val 711"/>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70419</xdr:colOff>
      <xdr:row>14</xdr:row>
      <xdr:rowOff>95250</xdr:rowOff>
    </xdr:from>
    <xdr:to>
      <xdr:col>21</xdr:col>
      <xdr:colOff>395110</xdr:colOff>
      <xdr:row>27</xdr:row>
      <xdr:rowOff>43051</xdr:rowOff>
    </xdr:to>
    <xdr:sp macro="" textlink="">
      <xdr:nvSpPr>
        <xdr:cNvPr id="21" name="Rectangle: Rounded Corners 20">
          <a:extLst>
            <a:ext uri="{FF2B5EF4-FFF2-40B4-BE49-F238E27FC236}">
              <a16:creationId xmlns:a16="http://schemas.microsoft.com/office/drawing/2014/main" id="{A42A4CB1-C600-441D-88B8-E4B67F20AF73}"/>
            </a:ext>
          </a:extLst>
        </xdr:cNvPr>
        <xdr:cNvSpPr/>
      </xdr:nvSpPr>
      <xdr:spPr>
        <a:xfrm>
          <a:off x="8045588" y="2656775"/>
          <a:ext cx="5232488" cy="2326361"/>
        </a:xfrm>
        <a:prstGeom prst="roundRect">
          <a:avLst>
            <a:gd name="adj" fmla="val 3643"/>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156597</xdr:colOff>
      <xdr:row>8</xdr:row>
      <xdr:rowOff>75339</xdr:rowOff>
    </xdr:from>
    <xdr:to>
      <xdr:col>3</xdr:col>
      <xdr:colOff>439208</xdr:colOff>
      <xdr:row>12</xdr:row>
      <xdr:rowOff>26772</xdr:rowOff>
    </xdr:to>
    <xdr:sp macro="" textlink="">
      <xdr:nvSpPr>
        <xdr:cNvPr id="36" name="Rectangle: Rounded Corners 35">
          <a:hlinkClick xmlns:r="http://schemas.openxmlformats.org/officeDocument/2006/relationships" r:id="rId3"/>
          <a:extLst>
            <a:ext uri="{FF2B5EF4-FFF2-40B4-BE49-F238E27FC236}">
              <a16:creationId xmlns:a16="http://schemas.microsoft.com/office/drawing/2014/main" id="{24928D1E-03D1-4AB2-91F4-A2EC2A45CF01}"/>
            </a:ext>
          </a:extLst>
        </xdr:cNvPr>
        <xdr:cNvSpPr/>
      </xdr:nvSpPr>
      <xdr:spPr>
        <a:xfrm>
          <a:off x="156597" y="1539068"/>
          <a:ext cx="2123035" cy="683297"/>
        </a:xfrm>
        <a:prstGeom prst="roundRect">
          <a:avLst>
            <a:gd name="adj" fmla="val 40712"/>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chemeClr val="bg1"/>
              </a:solidFill>
            </a:rPr>
            <a:t>Dashboard</a:t>
          </a:r>
        </a:p>
      </xdr:txBody>
    </xdr:sp>
    <xdr:clientData/>
  </xdr:twoCellAnchor>
  <xdr:twoCellAnchor>
    <xdr:from>
      <xdr:col>0</xdr:col>
      <xdr:colOff>148661</xdr:colOff>
      <xdr:row>12</xdr:row>
      <xdr:rowOff>150678</xdr:rowOff>
    </xdr:from>
    <xdr:to>
      <xdr:col>3</xdr:col>
      <xdr:colOff>431272</xdr:colOff>
      <xdr:row>16</xdr:row>
      <xdr:rowOff>85164</xdr:rowOff>
    </xdr:to>
    <xdr:sp macro="" textlink="">
      <xdr:nvSpPr>
        <xdr:cNvPr id="37" name="Rectangle: Rounded Corners 36">
          <a:hlinkClick xmlns:r="http://schemas.openxmlformats.org/officeDocument/2006/relationships" r:id="rId4"/>
          <a:extLst>
            <a:ext uri="{FF2B5EF4-FFF2-40B4-BE49-F238E27FC236}">
              <a16:creationId xmlns:a16="http://schemas.microsoft.com/office/drawing/2014/main" id="{8CCC4005-43A9-499A-8249-B43BD88DCC1E}"/>
            </a:ext>
          </a:extLst>
        </xdr:cNvPr>
        <xdr:cNvSpPr/>
      </xdr:nvSpPr>
      <xdr:spPr>
        <a:xfrm>
          <a:off x="148661" y="2346271"/>
          <a:ext cx="2123035" cy="666351"/>
        </a:xfrm>
        <a:prstGeom prst="roundRect">
          <a:avLst>
            <a:gd name="adj" fmla="val 40712"/>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chemeClr val="tx1"/>
              </a:solidFill>
            </a:rPr>
            <a:t>Products</a:t>
          </a:r>
        </a:p>
      </xdr:txBody>
    </xdr:sp>
    <xdr:clientData/>
  </xdr:twoCellAnchor>
  <xdr:twoCellAnchor>
    <xdr:from>
      <xdr:col>0</xdr:col>
      <xdr:colOff>150249</xdr:colOff>
      <xdr:row>16</xdr:row>
      <xdr:rowOff>174063</xdr:rowOff>
    </xdr:from>
    <xdr:to>
      <xdr:col>3</xdr:col>
      <xdr:colOff>432860</xdr:colOff>
      <xdr:row>20</xdr:row>
      <xdr:rowOff>75339</xdr:rowOff>
    </xdr:to>
    <xdr:sp macro="" textlink="">
      <xdr:nvSpPr>
        <xdr:cNvPr id="38" name="Rectangle: Rounded Corners 37">
          <a:hlinkClick xmlns:r="http://schemas.openxmlformats.org/officeDocument/2006/relationships" r:id="rId5"/>
          <a:extLst>
            <a:ext uri="{FF2B5EF4-FFF2-40B4-BE49-F238E27FC236}">
              <a16:creationId xmlns:a16="http://schemas.microsoft.com/office/drawing/2014/main" id="{B9D5B575-ADEC-4175-98B0-75368ABC5C5F}"/>
            </a:ext>
          </a:extLst>
        </xdr:cNvPr>
        <xdr:cNvSpPr/>
      </xdr:nvSpPr>
      <xdr:spPr>
        <a:xfrm>
          <a:off x="150249" y="3101521"/>
          <a:ext cx="2123035" cy="633140"/>
        </a:xfrm>
        <a:prstGeom prst="roundRect">
          <a:avLst>
            <a:gd name="adj" fmla="val 40712"/>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chemeClr val="bg1"/>
              </a:solidFill>
            </a:rPr>
            <a:t>Salesman</a:t>
          </a:r>
        </a:p>
      </xdr:txBody>
    </xdr:sp>
    <xdr:clientData/>
  </xdr:twoCellAnchor>
  <xdr:twoCellAnchor>
    <xdr:from>
      <xdr:col>13</xdr:col>
      <xdr:colOff>63500</xdr:colOff>
      <xdr:row>29</xdr:row>
      <xdr:rowOff>0</xdr:rowOff>
    </xdr:from>
    <xdr:to>
      <xdr:col>21</xdr:col>
      <xdr:colOff>398318</xdr:colOff>
      <xdr:row>42</xdr:row>
      <xdr:rowOff>32288</xdr:rowOff>
    </xdr:to>
    <xdr:sp macro="" textlink="">
      <xdr:nvSpPr>
        <xdr:cNvPr id="43" name="Rectangle: Rounded Corners 42">
          <a:extLst>
            <a:ext uri="{FF2B5EF4-FFF2-40B4-BE49-F238E27FC236}">
              <a16:creationId xmlns:a16="http://schemas.microsoft.com/office/drawing/2014/main" id="{1A61F880-E2CA-49D4-823D-5A2D645D7A50}"/>
            </a:ext>
          </a:extLst>
        </xdr:cNvPr>
        <xdr:cNvSpPr/>
      </xdr:nvSpPr>
      <xdr:spPr>
        <a:xfrm>
          <a:off x="8038669" y="5306017"/>
          <a:ext cx="5242615" cy="2410847"/>
        </a:xfrm>
        <a:prstGeom prst="roundRect">
          <a:avLst>
            <a:gd name="adj" fmla="val 3643"/>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102169</xdr:colOff>
      <xdr:row>14</xdr:row>
      <xdr:rowOff>127001</xdr:rowOff>
    </xdr:from>
    <xdr:to>
      <xdr:col>21</xdr:col>
      <xdr:colOff>356305</xdr:colOff>
      <xdr:row>26</xdr:row>
      <xdr:rowOff>161440</xdr:rowOff>
    </xdr:to>
    <xdr:graphicFrame macro="">
      <xdr:nvGraphicFramePr>
        <xdr:cNvPr id="48" name="Chart 47">
          <a:extLst>
            <a:ext uri="{FF2B5EF4-FFF2-40B4-BE49-F238E27FC236}">
              <a16:creationId xmlns:a16="http://schemas.microsoft.com/office/drawing/2014/main" id="{8CF7BEB8-47D8-4974-9017-49F43F9E08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95249</xdr:colOff>
      <xdr:row>29</xdr:row>
      <xdr:rowOff>53815</xdr:rowOff>
    </xdr:from>
    <xdr:to>
      <xdr:col>21</xdr:col>
      <xdr:colOff>377473</xdr:colOff>
      <xdr:row>41</xdr:row>
      <xdr:rowOff>107628</xdr:rowOff>
    </xdr:to>
    <xdr:graphicFrame macro="">
      <xdr:nvGraphicFramePr>
        <xdr:cNvPr id="49" name="Chart 48">
          <a:extLst>
            <a:ext uri="{FF2B5EF4-FFF2-40B4-BE49-F238E27FC236}">
              <a16:creationId xmlns:a16="http://schemas.microsoft.com/office/drawing/2014/main" id="{6D60B053-3659-42FE-A3CA-C6F678DB18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603250</xdr:colOff>
      <xdr:row>14</xdr:row>
      <xdr:rowOff>52919</xdr:rowOff>
    </xdr:from>
    <xdr:to>
      <xdr:col>12</xdr:col>
      <xdr:colOff>395112</xdr:colOff>
      <xdr:row>42</xdr:row>
      <xdr:rowOff>0</xdr:rowOff>
    </xdr:to>
    <xdr:graphicFrame macro="">
      <xdr:nvGraphicFramePr>
        <xdr:cNvPr id="51" name="Chart 50">
          <a:extLst>
            <a:ext uri="{FF2B5EF4-FFF2-40B4-BE49-F238E27FC236}">
              <a16:creationId xmlns:a16="http://schemas.microsoft.com/office/drawing/2014/main" id="{739F739A-D437-4798-8064-C213E67AB0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xdr:col>
      <xdr:colOff>197028</xdr:colOff>
      <xdr:row>1</xdr:row>
      <xdr:rowOff>57635</xdr:rowOff>
    </xdr:from>
    <xdr:to>
      <xdr:col>2</xdr:col>
      <xdr:colOff>591949</xdr:colOff>
      <xdr:row>6</xdr:row>
      <xdr:rowOff>106292</xdr:rowOff>
    </xdr:to>
    <mc:AlternateContent xmlns:mc="http://schemas.openxmlformats.org/markup-compatibility/2006">
      <mc:Choice xmlns:am3d="http://schemas.microsoft.com/office/drawing/2017/model3d" Requires="am3d">
        <xdr:graphicFrame macro="">
          <xdr:nvGraphicFramePr>
            <xdr:cNvPr id="53" name="3D Model 52" descr="All In One Computer">
              <a:extLst>
                <a:ext uri="{FF2B5EF4-FFF2-40B4-BE49-F238E27FC236}">
                  <a16:creationId xmlns:a16="http://schemas.microsoft.com/office/drawing/2014/main" id="{D20C6214-065E-4065-99A9-2A735DBF86E9}"/>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9">
                <am3d:spPr>
                  <a:xfrm>
                    <a:off x="0" y="0"/>
                    <a:ext cx="1004521" cy="937657"/>
                  </a:xfrm>
                  <a:prstGeom prst="rect">
                    <a:avLst/>
                  </a:prstGeom>
                  <a:noFill/>
                </am3d:spPr>
                <am3d:camera>
                  <am3d:pos x="0" y="0" z="72010334"/>
                  <am3d:up dx="0" dy="36000000" dz="0"/>
                  <am3d:lookAt x="0" y="0" z="0"/>
                  <am3d:perspective fov="2700000"/>
                </am3d:camera>
                <am3d:trans>
                  <am3d:meterPerModelUnit n="1339501" d="1000000"/>
                  <am3d:preTrans dx="-485408" dy="-14998550" dz="5091385"/>
                  <am3d:scale>
                    <am3d:sx n="1000000" d="1000000"/>
                    <am3d:sy n="1000000" d="1000000"/>
                    <am3d:sz n="1000000" d="1000000"/>
                  </am3d:scale>
                  <am3d:rot ax="415540" ay="2750032" az="298766"/>
                  <am3d:postTrans dx="0" dy="0" dz="0"/>
                </am3d:trans>
                <am3d:raster rName="Office3DRenderer" rVer="16.0.8326">
                  <am3d:blip r:embed="rId10"/>
                </am3d:raster>
                <am3d:objViewport viewportSz="1235988"/>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53" name="3D Model 52" descr="All In One Computer">
              <a:extLst>
                <a:ext uri="{FF2B5EF4-FFF2-40B4-BE49-F238E27FC236}">
                  <a16:creationId xmlns:a16="http://schemas.microsoft.com/office/drawing/2014/main" id="{D20C6214-065E-4065-99A9-2A735DBF86E9}"/>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0"/>
            <a:stretch>
              <a:fillRect/>
            </a:stretch>
          </xdr:blipFill>
          <xdr:spPr>
            <a:xfrm>
              <a:off x="810503" y="240601"/>
              <a:ext cx="1008395" cy="963488"/>
            </a:xfrm>
            <a:prstGeom prst="rect">
              <a:avLst/>
            </a:prstGeom>
            <a:noFill/>
          </xdr:spPr>
        </xdr:pic>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53052</xdr:colOff>
      <xdr:row>0</xdr:row>
      <xdr:rowOff>0</xdr:rowOff>
    </xdr:from>
    <xdr:to>
      <xdr:col>22</xdr:col>
      <xdr:colOff>13111</xdr:colOff>
      <xdr:row>44</xdr:row>
      <xdr:rowOff>92110</xdr:rowOff>
    </xdr:to>
    <xdr:sp macro="" textlink="">
      <xdr:nvSpPr>
        <xdr:cNvPr id="2" name="Rectangle: Rounded Corners 1">
          <a:extLst>
            <a:ext uri="{FF2B5EF4-FFF2-40B4-BE49-F238E27FC236}">
              <a16:creationId xmlns:a16="http://schemas.microsoft.com/office/drawing/2014/main" id="{18861775-FD34-4899-8EF4-6D6FAD24B8E6}"/>
            </a:ext>
          </a:extLst>
        </xdr:cNvPr>
        <xdr:cNvSpPr/>
      </xdr:nvSpPr>
      <xdr:spPr>
        <a:xfrm>
          <a:off x="53052" y="0"/>
          <a:ext cx="13456500" cy="8142618"/>
        </a:xfrm>
        <a:prstGeom prst="roundRect">
          <a:avLst>
            <a:gd name="adj" fmla="val 566"/>
          </a:avLst>
        </a:prstGeom>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xdr:from>
      <xdr:col>3</xdr:col>
      <xdr:colOff>505059</xdr:colOff>
      <xdr:row>0</xdr:row>
      <xdr:rowOff>48380</xdr:rowOff>
    </xdr:from>
    <xdr:to>
      <xdr:col>21</xdr:col>
      <xdr:colOff>598439</xdr:colOff>
      <xdr:row>44</xdr:row>
      <xdr:rowOff>52917</xdr:rowOff>
    </xdr:to>
    <xdr:sp macro="" textlink="">
      <xdr:nvSpPr>
        <xdr:cNvPr id="3" name="Rectangle: Rounded Corners 2">
          <a:extLst>
            <a:ext uri="{FF2B5EF4-FFF2-40B4-BE49-F238E27FC236}">
              <a16:creationId xmlns:a16="http://schemas.microsoft.com/office/drawing/2014/main" id="{CDEEB861-2AA2-4742-A49A-E220B14222FE}"/>
            </a:ext>
          </a:extLst>
        </xdr:cNvPr>
        <xdr:cNvSpPr/>
      </xdr:nvSpPr>
      <xdr:spPr>
        <a:xfrm>
          <a:off x="2346559" y="48380"/>
          <a:ext cx="11142380" cy="7920870"/>
        </a:xfrm>
        <a:prstGeom prst="roundRect">
          <a:avLst>
            <a:gd name="adj" fmla="val 0"/>
          </a:avLst>
        </a:prstGeom>
        <a:solidFill>
          <a:schemeClr val="accent6">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atin typeface="Arial Nova" panose="020B0604020202020204" pitchFamily="34" charset="0"/>
          </a:endParaRPr>
        </a:p>
      </xdr:txBody>
    </xdr:sp>
    <xdr:clientData/>
  </xdr:twoCellAnchor>
  <xdr:twoCellAnchor editAs="oneCell">
    <xdr:from>
      <xdr:col>8</xdr:col>
      <xdr:colOff>125076</xdr:colOff>
      <xdr:row>0</xdr:row>
      <xdr:rowOff>130783</xdr:rowOff>
    </xdr:from>
    <xdr:to>
      <xdr:col>21</xdr:col>
      <xdr:colOff>438727</xdr:colOff>
      <xdr:row>6</xdr:row>
      <xdr:rowOff>150091</xdr:rowOff>
    </xdr:to>
    <mc:AlternateContent xmlns:mc="http://schemas.openxmlformats.org/markup-compatibility/2006" xmlns:tsle="http://schemas.microsoft.com/office/drawing/2012/timeslicer">
      <mc:Choice Requires="tsle">
        <xdr:graphicFrame macro="">
          <xdr:nvGraphicFramePr>
            <xdr:cNvPr id="4" name="Date 10">
              <a:extLst>
                <a:ext uri="{FF2B5EF4-FFF2-40B4-BE49-F238E27FC236}">
                  <a16:creationId xmlns:a16="http://schemas.microsoft.com/office/drawing/2014/main" id="{234E7098-714A-4CDF-8E0E-96191C924644}"/>
                </a:ext>
              </a:extLst>
            </xdr:cNvPr>
            <xdr:cNvGraphicFramePr/>
          </xdr:nvGraphicFramePr>
          <xdr:xfrm>
            <a:off x="0" y="0"/>
            <a:ext cx="0" cy="0"/>
          </xdr:xfrm>
          <a:graphic>
            <a:graphicData uri="http://schemas.microsoft.com/office/drawing/2012/timeslicer">
              <tsle:timeslicer name="Date 10"/>
            </a:graphicData>
          </a:graphic>
        </xdr:graphicFrame>
      </mc:Choice>
      <mc:Fallback xmlns="">
        <xdr:sp macro="" textlink="">
          <xdr:nvSpPr>
            <xdr:cNvPr id="0" name=""/>
            <xdr:cNvSpPr>
              <a:spLocks noTextEdit="1"/>
            </xdr:cNvSpPr>
          </xdr:nvSpPr>
          <xdr:spPr>
            <a:xfrm>
              <a:off x="5035743" y="130783"/>
              <a:ext cx="8293484" cy="1098808"/>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82983</xdr:colOff>
      <xdr:row>21</xdr:row>
      <xdr:rowOff>10583</xdr:rowOff>
    </xdr:from>
    <xdr:to>
      <xdr:col>3</xdr:col>
      <xdr:colOff>428625</xdr:colOff>
      <xdr:row>44</xdr:row>
      <xdr:rowOff>52917</xdr:rowOff>
    </xdr:to>
    <mc:AlternateContent xmlns:mc="http://schemas.openxmlformats.org/markup-compatibility/2006" xmlns:a14="http://schemas.microsoft.com/office/drawing/2010/main">
      <mc:Choice Requires="a14">
        <xdr:graphicFrame macro="">
          <xdr:nvGraphicFramePr>
            <xdr:cNvPr id="5" name="Region 5">
              <a:extLst>
                <a:ext uri="{FF2B5EF4-FFF2-40B4-BE49-F238E27FC236}">
                  <a16:creationId xmlns:a16="http://schemas.microsoft.com/office/drawing/2014/main" id="{BEEE5AD6-4105-4E8F-B52E-74B25E55F82C}"/>
                </a:ext>
              </a:extLst>
            </xdr:cNvPr>
            <xdr:cNvGraphicFramePr/>
          </xdr:nvGraphicFramePr>
          <xdr:xfrm>
            <a:off x="0" y="0"/>
            <a:ext cx="0" cy="0"/>
          </xdr:xfrm>
          <a:graphic>
            <a:graphicData uri="http://schemas.microsoft.com/office/drawing/2010/slicer">
              <sle:slicer xmlns:sle="http://schemas.microsoft.com/office/drawing/2010/slicer" name="Region 5"/>
            </a:graphicData>
          </a:graphic>
        </xdr:graphicFrame>
      </mc:Choice>
      <mc:Fallback xmlns="">
        <xdr:sp macro="" textlink="">
          <xdr:nvSpPr>
            <xdr:cNvPr id="0" name=""/>
            <xdr:cNvSpPr>
              <a:spLocks noTextEdit="1"/>
            </xdr:cNvSpPr>
          </xdr:nvSpPr>
          <xdr:spPr>
            <a:xfrm>
              <a:off x="82983" y="3788833"/>
              <a:ext cx="2187142" cy="418041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42334</xdr:colOff>
      <xdr:row>0</xdr:row>
      <xdr:rowOff>132580</xdr:rowOff>
    </xdr:from>
    <xdr:to>
      <xdr:col>7</xdr:col>
      <xdr:colOff>600363</xdr:colOff>
      <xdr:row>6</xdr:row>
      <xdr:rowOff>161636</xdr:rowOff>
    </xdr:to>
    <mc:AlternateContent xmlns:mc="http://schemas.openxmlformats.org/markup-compatibility/2006" xmlns:tsle="http://schemas.microsoft.com/office/drawing/2012/timeslicer">
      <mc:Choice Requires="tsle">
        <xdr:graphicFrame macro="">
          <xdr:nvGraphicFramePr>
            <xdr:cNvPr id="6" name="Date 11">
              <a:extLst>
                <a:ext uri="{FF2B5EF4-FFF2-40B4-BE49-F238E27FC236}">
                  <a16:creationId xmlns:a16="http://schemas.microsoft.com/office/drawing/2014/main" id="{105166F7-1BED-45FF-B1AC-845FEA3CFC12}"/>
                </a:ext>
              </a:extLst>
            </xdr:cNvPr>
            <xdr:cNvGraphicFramePr/>
          </xdr:nvGraphicFramePr>
          <xdr:xfrm>
            <a:off x="0" y="0"/>
            <a:ext cx="0" cy="0"/>
          </xdr:xfrm>
          <a:graphic>
            <a:graphicData uri="http://schemas.microsoft.com/office/drawing/2012/timeslicer">
              <tsle:timeslicer name="Date 11"/>
            </a:graphicData>
          </a:graphic>
        </xdr:graphicFrame>
      </mc:Choice>
      <mc:Fallback xmlns="">
        <xdr:sp macro="" textlink="">
          <xdr:nvSpPr>
            <xdr:cNvPr id="0" name=""/>
            <xdr:cNvSpPr>
              <a:spLocks noTextEdit="1"/>
            </xdr:cNvSpPr>
          </xdr:nvSpPr>
          <xdr:spPr>
            <a:xfrm>
              <a:off x="2497667" y="132580"/>
              <a:ext cx="2399529" cy="110855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4</xdr:col>
      <xdr:colOff>5425</xdr:colOff>
      <xdr:row>8</xdr:row>
      <xdr:rowOff>45550</xdr:rowOff>
    </xdr:from>
    <xdr:to>
      <xdr:col>4</xdr:col>
      <xdr:colOff>597089</xdr:colOff>
      <xdr:row>11</xdr:row>
      <xdr:rowOff>48702</xdr:rowOff>
    </xdr:to>
    <xdr:pic>
      <xdr:nvPicPr>
        <xdr:cNvPr id="7" name="Graphic 6" descr="Bar chart with solid fill">
          <a:extLst>
            <a:ext uri="{FF2B5EF4-FFF2-40B4-BE49-F238E27FC236}">
              <a16:creationId xmlns:a16="http://schemas.microsoft.com/office/drawing/2014/main" id="{4BBC76A2-D251-4FB3-80C5-A90B2D3DA89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431694" y="1486147"/>
          <a:ext cx="591664" cy="543376"/>
        </a:xfrm>
        <a:prstGeom prst="rect">
          <a:avLst/>
        </a:prstGeom>
      </xdr:spPr>
    </xdr:pic>
    <xdr:clientData/>
  </xdr:twoCellAnchor>
  <xdr:twoCellAnchor>
    <xdr:from>
      <xdr:col>5</xdr:col>
      <xdr:colOff>0</xdr:colOff>
      <xdr:row>8</xdr:row>
      <xdr:rowOff>18955</xdr:rowOff>
    </xdr:from>
    <xdr:to>
      <xdr:col>8</xdr:col>
      <xdr:colOff>113732</xdr:colOff>
      <xdr:row>11</xdr:row>
      <xdr:rowOff>28432</xdr:rowOff>
    </xdr:to>
    <xdr:sp macro="" textlink="">
      <xdr:nvSpPr>
        <xdr:cNvPr id="8" name="Rectangle: Rounded Corners 7">
          <a:extLst>
            <a:ext uri="{FF2B5EF4-FFF2-40B4-BE49-F238E27FC236}">
              <a16:creationId xmlns:a16="http://schemas.microsoft.com/office/drawing/2014/main" id="{24EA4F93-0F92-48D0-82F4-88A575CFEDE4}"/>
            </a:ext>
          </a:extLst>
        </xdr:cNvPr>
        <xdr:cNvSpPr/>
      </xdr:nvSpPr>
      <xdr:spPr>
        <a:xfrm>
          <a:off x="3032836" y="1459552"/>
          <a:ext cx="1933433" cy="549701"/>
        </a:xfrm>
        <a:prstGeom prst="roundRect">
          <a:avLst>
            <a:gd name="adj" fmla="val 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400" b="1">
              <a:solidFill>
                <a:sysClr val="windowText" lastClr="000000"/>
              </a:solidFill>
            </a:rPr>
            <a:t>Analytics</a:t>
          </a:r>
        </a:p>
      </xdr:txBody>
    </xdr:sp>
    <xdr:clientData/>
  </xdr:twoCellAnchor>
  <xdr:twoCellAnchor>
    <xdr:from>
      <xdr:col>4</xdr:col>
      <xdr:colOff>21167</xdr:colOff>
      <xdr:row>12</xdr:row>
      <xdr:rowOff>64461</xdr:rowOff>
    </xdr:from>
    <xdr:to>
      <xdr:col>12</xdr:col>
      <xdr:colOff>451556</xdr:colOff>
      <xdr:row>43</xdr:row>
      <xdr:rowOff>148166</xdr:rowOff>
    </xdr:to>
    <xdr:sp macro="" textlink="">
      <xdr:nvSpPr>
        <xdr:cNvPr id="10" name="Rectangle: Rounded Corners 9">
          <a:extLst>
            <a:ext uri="{FF2B5EF4-FFF2-40B4-BE49-F238E27FC236}">
              <a16:creationId xmlns:a16="http://schemas.microsoft.com/office/drawing/2014/main" id="{9774F251-F13B-4481-AD77-7DE1DDE391FE}"/>
            </a:ext>
          </a:extLst>
        </xdr:cNvPr>
        <xdr:cNvSpPr/>
      </xdr:nvSpPr>
      <xdr:spPr>
        <a:xfrm>
          <a:off x="2476500" y="2223461"/>
          <a:ext cx="5341056" cy="5661122"/>
        </a:xfrm>
        <a:prstGeom prst="roundRect">
          <a:avLst>
            <a:gd name="adj" fmla="val 711"/>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610169</xdr:colOff>
      <xdr:row>12</xdr:row>
      <xdr:rowOff>106603</xdr:rowOff>
    </xdr:from>
    <xdr:to>
      <xdr:col>21</xdr:col>
      <xdr:colOff>321027</xdr:colOff>
      <xdr:row>28</xdr:row>
      <xdr:rowOff>52916</xdr:rowOff>
    </xdr:to>
    <xdr:sp macro="" textlink="">
      <xdr:nvSpPr>
        <xdr:cNvPr id="12" name="Rectangle: Rounded Corners 11">
          <a:extLst>
            <a:ext uri="{FF2B5EF4-FFF2-40B4-BE49-F238E27FC236}">
              <a16:creationId xmlns:a16="http://schemas.microsoft.com/office/drawing/2014/main" id="{7DFC9357-CFAD-419F-AB95-1654C92DFC31}"/>
            </a:ext>
          </a:extLst>
        </xdr:cNvPr>
        <xdr:cNvSpPr/>
      </xdr:nvSpPr>
      <xdr:spPr>
        <a:xfrm>
          <a:off x="7976169" y="2265603"/>
          <a:ext cx="5235358" cy="2824980"/>
        </a:xfrm>
        <a:prstGeom prst="roundRect">
          <a:avLst>
            <a:gd name="adj" fmla="val 3643"/>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156597</xdr:colOff>
      <xdr:row>8</xdr:row>
      <xdr:rowOff>172203</xdr:rowOff>
    </xdr:from>
    <xdr:to>
      <xdr:col>3</xdr:col>
      <xdr:colOff>439208</xdr:colOff>
      <xdr:row>12</xdr:row>
      <xdr:rowOff>91348</xdr:rowOff>
    </xdr:to>
    <xdr:sp macro="" textlink="">
      <xdr:nvSpPr>
        <xdr:cNvPr id="13" name="Rectangle: Rounded Corners 12">
          <a:hlinkClick xmlns:r="http://schemas.openxmlformats.org/officeDocument/2006/relationships" r:id="rId3"/>
          <a:extLst>
            <a:ext uri="{FF2B5EF4-FFF2-40B4-BE49-F238E27FC236}">
              <a16:creationId xmlns:a16="http://schemas.microsoft.com/office/drawing/2014/main" id="{45FF07D0-2F9B-477F-B9B9-076ED928A390}"/>
            </a:ext>
          </a:extLst>
        </xdr:cNvPr>
        <xdr:cNvSpPr/>
      </xdr:nvSpPr>
      <xdr:spPr>
        <a:xfrm>
          <a:off x="156597" y="1635932"/>
          <a:ext cx="2123035" cy="651009"/>
        </a:xfrm>
        <a:prstGeom prst="roundRect">
          <a:avLst>
            <a:gd name="adj" fmla="val 40712"/>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chemeClr val="bg1"/>
              </a:solidFill>
            </a:rPr>
            <a:t>Dashboard</a:t>
          </a:r>
        </a:p>
      </xdr:txBody>
    </xdr:sp>
    <xdr:clientData/>
  </xdr:twoCellAnchor>
  <xdr:twoCellAnchor>
    <xdr:from>
      <xdr:col>0</xdr:col>
      <xdr:colOff>148661</xdr:colOff>
      <xdr:row>12</xdr:row>
      <xdr:rowOff>172204</xdr:rowOff>
    </xdr:from>
    <xdr:to>
      <xdr:col>3</xdr:col>
      <xdr:colOff>431272</xdr:colOff>
      <xdr:row>16</xdr:row>
      <xdr:rowOff>85164</xdr:rowOff>
    </xdr:to>
    <xdr:sp macro="" textlink="">
      <xdr:nvSpPr>
        <xdr:cNvPr id="14" name="Rectangle: Rounded Corners 13">
          <a:hlinkClick xmlns:r="http://schemas.openxmlformats.org/officeDocument/2006/relationships" r:id="rId4"/>
          <a:extLst>
            <a:ext uri="{FF2B5EF4-FFF2-40B4-BE49-F238E27FC236}">
              <a16:creationId xmlns:a16="http://schemas.microsoft.com/office/drawing/2014/main" id="{94C4870D-D938-494B-8689-CB1C1F3E7F46}"/>
            </a:ext>
          </a:extLst>
        </xdr:cNvPr>
        <xdr:cNvSpPr/>
      </xdr:nvSpPr>
      <xdr:spPr>
        <a:xfrm>
          <a:off x="148661" y="2367797"/>
          <a:ext cx="2123035" cy="644825"/>
        </a:xfrm>
        <a:prstGeom prst="roundRect">
          <a:avLst>
            <a:gd name="adj" fmla="val 40712"/>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chemeClr val="bg1"/>
              </a:solidFill>
            </a:rPr>
            <a:t>Products</a:t>
          </a:r>
        </a:p>
      </xdr:txBody>
    </xdr:sp>
    <xdr:clientData/>
  </xdr:twoCellAnchor>
  <xdr:twoCellAnchor>
    <xdr:from>
      <xdr:col>0</xdr:col>
      <xdr:colOff>150249</xdr:colOff>
      <xdr:row>16</xdr:row>
      <xdr:rowOff>174063</xdr:rowOff>
    </xdr:from>
    <xdr:to>
      <xdr:col>3</xdr:col>
      <xdr:colOff>432860</xdr:colOff>
      <xdr:row>20</xdr:row>
      <xdr:rowOff>53814</xdr:rowOff>
    </xdr:to>
    <xdr:sp macro="" textlink="">
      <xdr:nvSpPr>
        <xdr:cNvPr id="15" name="Rectangle: Rounded Corners 14">
          <a:hlinkClick xmlns:r="http://schemas.openxmlformats.org/officeDocument/2006/relationships" r:id="rId5"/>
          <a:extLst>
            <a:ext uri="{FF2B5EF4-FFF2-40B4-BE49-F238E27FC236}">
              <a16:creationId xmlns:a16="http://schemas.microsoft.com/office/drawing/2014/main" id="{5FE208BC-DE20-4278-B8FB-9D77A611005A}"/>
            </a:ext>
          </a:extLst>
        </xdr:cNvPr>
        <xdr:cNvSpPr/>
      </xdr:nvSpPr>
      <xdr:spPr>
        <a:xfrm>
          <a:off x="150249" y="3101521"/>
          <a:ext cx="2123035" cy="611615"/>
        </a:xfrm>
        <a:prstGeom prst="roundRect">
          <a:avLst>
            <a:gd name="adj" fmla="val 40712"/>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ysClr val="windowText" lastClr="000000"/>
              </a:solidFill>
            </a:rPr>
            <a:t>Salesman</a:t>
          </a:r>
        </a:p>
      </xdr:txBody>
    </xdr:sp>
    <xdr:clientData/>
  </xdr:twoCellAnchor>
  <xdr:twoCellAnchor>
    <xdr:from>
      <xdr:col>12</xdr:col>
      <xdr:colOff>607482</xdr:colOff>
      <xdr:row>28</xdr:row>
      <xdr:rowOff>169334</xdr:rowOff>
    </xdr:from>
    <xdr:to>
      <xdr:col>21</xdr:col>
      <xdr:colOff>334817</xdr:colOff>
      <xdr:row>43</xdr:row>
      <xdr:rowOff>127000</xdr:rowOff>
    </xdr:to>
    <xdr:sp macro="" textlink="">
      <xdr:nvSpPr>
        <xdr:cNvPr id="17" name="Rectangle: Rounded Corners 16">
          <a:extLst>
            <a:ext uri="{FF2B5EF4-FFF2-40B4-BE49-F238E27FC236}">
              <a16:creationId xmlns:a16="http://schemas.microsoft.com/office/drawing/2014/main" id="{122B797F-8EC3-4D1E-86D3-BD02C33C0466}"/>
            </a:ext>
          </a:extLst>
        </xdr:cNvPr>
        <xdr:cNvSpPr/>
      </xdr:nvSpPr>
      <xdr:spPr>
        <a:xfrm>
          <a:off x="7973482" y="5207001"/>
          <a:ext cx="5251835" cy="2656416"/>
        </a:xfrm>
        <a:prstGeom prst="roundRect">
          <a:avLst>
            <a:gd name="adj" fmla="val 3643"/>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191560</xdr:colOff>
      <xdr:row>1</xdr:row>
      <xdr:rowOff>59589</xdr:rowOff>
    </xdr:from>
    <xdr:to>
      <xdr:col>3</xdr:col>
      <xdr:colOff>32008</xdr:colOff>
      <xdr:row>6</xdr:row>
      <xdr:rowOff>132452</xdr:rowOff>
    </xdr:to>
    <mc:AlternateContent xmlns:mc="http://schemas.openxmlformats.org/markup-compatibility/2006">
      <mc:Choice xmlns:am3d="http://schemas.microsoft.com/office/drawing/2017/model3d" Requires="am3d">
        <xdr:graphicFrame macro="">
          <xdr:nvGraphicFramePr>
            <xdr:cNvPr id="22" name="3D Model 21" descr="All In One Computer">
              <a:extLst>
                <a:ext uri="{FF2B5EF4-FFF2-40B4-BE49-F238E27FC236}">
                  <a16:creationId xmlns:a16="http://schemas.microsoft.com/office/drawing/2014/main" id="{1E3A4E28-9C60-4C1A-BEAE-87288335ACD1}"/>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6">
                <am3d:spPr>
                  <a:xfrm>
                    <a:off x="0" y="0"/>
                    <a:ext cx="1059648" cy="961863"/>
                  </a:xfrm>
                  <a:prstGeom prst="rect">
                    <a:avLst/>
                  </a:prstGeom>
                  <a:noFill/>
                </am3d:spPr>
                <am3d:camera>
                  <am3d:pos x="0" y="0" z="72010334"/>
                  <am3d:up dx="0" dy="36000000" dz="0"/>
                  <am3d:lookAt x="0" y="0" z="0"/>
                  <am3d:perspective fov="2700000"/>
                </am3d:camera>
                <am3d:trans>
                  <am3d:meterPerModelUnit n="1339501" d="1000000"/>
                  <am3d:preTrans dx="-485408" dy="-14998550" dz="5091385"/>
                  <am3d:scale>
                    <am3d:sx n="1000000" d="1000000"/>
                    <am3d:sy n="1000000" d="1000000"/>
                    <am3d:sz n="1000000" d="1000000"/>
                  </am3d:scale>
                  <am3d:rot ax="676120" ay="3281145" az="554066"/>
                  <am3d:postTrans dx="0" dy="0" dz="0"/>
                </am3d:trans>
                <am3d:raster rName="Office3DRenderer" rVer="16.0.8326">
                  <am3d:blip r:embed="rId7"/>
                </am3d:raster>
                <am3d:objViewport viewportSz="127260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2" name="3D Model 21" descr="All In One Computer">
              <a:extLst>
                <a:ext uri="{FF2B5EF4-FFF2-40B4-BE49-F238E27FC236}">
                  <a16:creationId xmlns:a16="http://schemas.microsoft.com/office/drawing/2014/main" id="{1E3A4E28-9C60-4C1A-BEAE-87288335ACD1}"/>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7"/>
            <a:stretch>
              <a:fillRect/>
            </a:stretch>
          </xdr:blipFill>
          <xdr:spPr>
            <a:xfrm>
              <a:off x="805035" y="242555"/>
              <a:ext cx="1067397" cy="987694"/>
            </a:xfrm>
            <a:prstGeom prst="rect">
              <a:avLst/>
            </a:prstGeom>
            <a:noFill/>
          </xdr:spPr>
        </xdr:pic>
      </mc:Fallback>
    </mc:AlternateContent>
    <xdr:clientData/>
  </xdr:twoCellAnchor>
  <xdr:twoCellAnchor>
    <xdr:from>
      <xdr:col>13</xdr:col>
      <xdr:colOff>78887</xdr:colOff>
      <xdr:row>29</xdr:row>
      <xdr:rowOff>31750</xdr:rowOff>
    </xdr:from>
    <xdr:to>
      <xdr:col>21</xdr:col>
      <xdr:colOff>296334</xdr:colOff>
      <xdr:row>43</xdr:row>
      <xdr:rowOff>95250</xdr:rowOff>
    </xdr:to>
    <xdr:graphicFrame macro="">
      <xdr:nvGraphicFramePr>
        <xdr:cNvPr id="23" name="Chart 22">
          <a:extLst>
            <a:ext uri="{FF2B5EF4-FFF2-40B4-BE49-F238E27FC236}">
              <a16:creationId xmlns:a16="http://schemas.microsoft.com/office/drawing/2014/main" id="{70EAAA94-EE99-4C27-8F66-CADA825F82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42332</xdr:colOff>
      <xdr:row>12</xdr:row>
      <xdr:rowOff>132004</xdr:rowOff>
    </xdr:from>
    <xdr:to>
      <xdr:col>21</xdr:col>
      <xdr:colOff>285750</xdr:colOff>
      <xdr:row>28</xdr:row>
      <xdr:rowOff>10583</xdr:rowOff>
    </xdr:to>
    <xdr:graphicFrame macro="">
      <xdr:nvGraphicFramePr>
        <xdr:cNvPr id="24" name="Chart 23">
          <a:extLst>
            <a:ext uri="{FF2B5EF4-FFF2-40B4-BE49-F238E27FC236}">
              <a16:creationId xmlns:a16="http://schemas.microsoft.com/office/drawing/2014/main" id="{CD03E687-D372-443D-AE39-D86B1805A8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xdr:col>
      <xdr:colOff>84667</xdr:colOff>
      <xdr:row>12</xdr:row>
      <xdr:rowOff>137583</xdr:rowOff>
    </xdr:from>
    <xdr:to>
      <xdr:col>12</xdr:col>
      <xdr:colOff>423334</xdr:colOff>
      <xdr:row>43</xdr:row>
      <xdr:rowOff>116415</xdr:rowOff>
    </xdr:to>
    <xdr:graphicFrame macro="">
      <xdr:nvGraphicFramePr>
        <xdr:cNvPr id="25" name="Chart 24">
          <a:extLst>
            <a:ext uri="{FF2B5EF4-FFF2-40B4-BE49-F238E27FC236}">
              <a16:creationId xmlns:a16="http://schemas.microsoft.com/office/drawing/2014/main" id="{F377AD13-1A59-4FD4-924C-8F7BF012C1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reen zone" refreshedDate="44965.484645254626" createdVersion="8" refreshedVersion="8" minRefreshableVersion="3" recordCount="367" xr:uid="{576F9CB4-AAC2-4DCE-8301-941B29174F8D}">
  <cacheSource type="worksheet">
    <worksheetSource ref="A1:H1048576" sheet="Data"/>
  </cacheSource>
  <cacheFields count="10">
    <cacheField name="S No" numFmtId="0">
      <sharedItems containsString="0" containsBlank="1" containsNumber="1" containsInteger="1" minValue="1" maxValue="366" count="367">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m/>
      </sharedItems>
    </cacheField>
    <cacheField name="Date" numFmtId="0">
      <sharedItems containsNonDate="0" containsDate="1" containsString="0" containsBlank="1" minDate="2021-01-01T00:00:00" maxDate="2022-01-02T00:00:00" count="367">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d v="2021-08-13T00:00:00"/>
        <d v="2021-08-14T00:00:00"/>
        <d v="2021-08-15T00:00:00"/>
        <d v="2021-08-16T00:00:00"/>
        <d v="2021-08-17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2T00:00:00"/>
        <d v="2021-09-03T00:00:00"/>
        <d v="2021-09-04T00:00:00"/>
        <d v="2021-09-05T00:00:00"/>
        <d v="2021-09-06T00:00:00"/>
        <d v="2021-09-07T00:00:00"/>
        <d v="2021-09-08T00:00:00"/>
        <d v="2021-09-09T00:00:00"/>
        <d v="2021-09-10T00:00:00"/>
        <d v="2021-09-11T00:00:00"/>
        <d v="2021-09-12T00:00:00"/>
        <d v="2021-09-13T00:00:00"/>
        <d v="2021-09-14T00:00:00"/>
        <d v="2021-09-15T00:00:00"/>
        <d v="2021-09-16T00:00:00"/>
        <d v="2021-09-17T00:00:00"/>
        <d v="2021-09-18T00:00:00"/>
        <d v="2021-09-19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5T00:00:00"/>
        <d v="2021-10-06T00:00:00"/>
        <d v="2021-10-07T00:00:00"/>
        <d v="2021-10-08T00:00:00"/>
        <d v="2021-10-09T00:00:00"/>
        <d v="2021-10-10T00:00:00"/>
        <d v="2021-10-11T00:00:00"/>
        <d v="2021-10-12T00:00:00"/>
        <d v="2021-10-13T00:00:00"/>
        <d v="2021-10-14T00:00:00"/>
        <d v="2021-10-15T00:00:00"/>
        <d v="2021-10-16T00:00:00"/>
        <d v="2021-10-17T00:00:00"/>
        <d v="2021-10-18T00:00:00"/>
        <d v="2021-10-19T00:00:00"/>
        <d v="2021-10-20T00:00:00"/>
        <d v="2021-10-21T00:00:00"/>
        <d v="2021-10-22T00:00:00"/>
        <d v="2021-10-23T00:00:00"/>
        <d v="2021-10-24T00:00:00"/>
        <d v="2021-10-25T00:00:00"/>
        <d v="2021-10-26T00:00:00"/>
        <d v="2021-10-27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4T00:00:00"/>
        <d v="2021-11-25T00:00:00"/>
        <d v="2021-11-26T00:00:00"/>
        <d v="2021-11-27T00:00:00"/>
        <d v="2021-11-28T00:00:00"/>
        <d v="2021-11-29T00:00:00"/>
        <d v="2021-11-30T00:00:00"/>
        <d v="2021-12-01T00:00:00"/>
        <d v="2021-12-02T00:00:00"/>
        <d v="2021-12-03T00:00:00"/>
        <d v="2021-12-04T00:00:00"/>
        <d v="2021-12-05T00:00:00"/>
        <d v="2021-12-06T00:00:00"/>
        <d v="2021-12-07T00:00:00"/>
        <d v="2021-12-08T00:00:00"/>
        <d v="2021-12-09T00:00:00"/>
        <d v="2021-12-10T00:00:00"/>
        <d v="2021-12-11T00:00:00"/>
        <d v="2021-12-12T00:00:00"/>
        <d v="2021-12-13T00:00:00"/>
        <d v="2021-12-14T00:00:00"/>
        <d v="2021-12-15T00:00:00"/>
        <d v="2021-12-16T00:00:00"/>
        <d v="2021-12-17T00:00:00"/>
        <d v="2021-12-18T00:00:00"/>
        <d v="2021-12-19T00:00:00"/>
        <d v="2021-12-20T00:00:00"/>
        <d v="2021-12-21T00:00:00"/>
        <d v="2021-12-22T00:00:00"/>
        <d v="2021-12-23T00:00:00"/>
        <d v="2021-12-24T00:00:00"/>
        <d v="2021-12-25T00:00:00"/>
        <d v="2021-12-26T00:00:00"/>
        <d v="2021-12-27T00:00:00"/>
        <d v="2021-12-28T00:00:00"/>
        <d v="2021-12-29T00:00:00"/>
        <d v="2021-12-30T00:00:00"/>
        <d v="2021-12-31T00:00:00"/>
        <d v="2022-01-01T00:00:00"/>
        <m/>
      </sharedItems>
      <fieldGroup par="9" base="1">
        <rangePr groupBy="months" startDate="2021-01-01T00:00:00" endDate="2022-01-02T00:00:00"/>
        <groupItems count="14">
          <s v="(blank)"/>
          <s v="Jan"/>
          <s v="Feb"/>
          <s v="Mar"/>
          <s v="Apr"/>
          <s v="May"/>
          <s v="Jun"/>
          <s v="Jul"/>
          <s v="Aug"/>
          <s v="Sep"/>
          <s v="Oct"/>
          <s v="Nov"/>
          <s v="Dec"/>
          <s v="&gt;1/2/2022"/>
        </groupItems>
      </fieldGroup>
    </cacheField>
    <cacheField name="Salesman" numFmtId="0">
      <sharedItems containsBlank="1" count="7">
        <s v="Ajit Kumar"/>
        <s v="Rohit Das"/>
        <s v="Ramesh"/>
        <s v="Amit"/>
        <s v="Chandu"/>
        <s v="Siddhu"/>
        <m/>
      </sharedItems>
    </cacheField>
    <cacheField name="Region" numFmtId="0">
      <sharedItems containsBlank="1" count="5">
        <s v="East"/>
        <s v="West"/>
        <s v="North"/>
        <s v="South"/>
        <m/>
      </sharedItems>
    </cacheField>
    <cacheField name="Item" numFmtId="0">
      <sharedItems containsBlank="1" count="7">
        <s v="Mouse"/>
        <s v="Printer"/>
        <s v="Monitor"/>
        <s v="Scanner"/>
        <s v="Speaker"/>
        <s v="Keyboard"/>
        <m/>
      </sharedItems>
    </cacheField>
    <cacheField name="Qty" numFmtId="0">
      <sharedItems containsString="0" containsBlank="1" containsNumber="1" containsInteger="1" minValue="2" maxValue="7"/>
    </cacheField>
    <cacheField name="Price" numFmtId="0">
      <sharedItems containsString="0" containsBlank="1" containsNumber="1" containsInteger="1" minValue="190" maxValue="2100"/>
    </cacheField>
    <cacheField name="Amount" numFmtId="0">
      <sharedItems containsString="0" containsBlank="1" containsNumber="1" containsInteger="1" minValue="380" maxValue="14700"/>
    </cacheField>
    <cacheField name="Quarters" numFmtId="0" databaseField="0">
      <fieldGroup base="1">
        <rangePr groupBy="quarters" startDate="2021-01-01T00:00:00" endDate="2022-01-02T00:00:00"/>
        <groupItems count="6">
          <s v="&lt;1/1/2021"/>
          <s v="Qtr1"/>
          <s v="Qtr2"/>
          <s v="Qtr3"/>
          <s v="Qtr4"/>
          <s v="&gt;1/2/2022"/>
        </groupItems>
      </fieldGroup>
    </cacheField>
    <cacheField name="Years" numFmtId="0" databaseField="0">
      <fieldGroup base="1">
        <rangePr groupBy="years" startDate="2021-01-01T00:00:00" endDate="2022-01-02T00:00:00"/>
        <groupItems count="4">
          <s v="&lt;1/1/2021"/>
          <s v="2021"/>
          <s v="2022"/>
          <s v="&gt;1/2/2022"/>
        </groupItems>
      </fieldGroup>
    </cacheField>
  </cacheFields>
  <extLst>
    <ext xmlns:x14="http://schemas.microsoft.com/office/spreadsheetml/2009/9/main" uri="{725AE2AE-9491-48be-B2B4-4EB974FC3084}">
      <x14:pivotCacheDefinition pivotCacheId="203366240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67">
  <r>
    <x v="0"/>
    <x v="0"/>
    <x v="0"/>
    <x v="0"/>
    <x v="0"/>
    <n v="7"/>
    <n v="210"/>
    <n v="1470"/>
  </r>
  <r>
    <x v="1"/>
    <x v="1"/>
    <x v="1"/>
    <x v="1"/>
    <x v="1"/>
    <n v="6"/>
    <n v="2100"/>
    <n v="12600"/>
  </r>
  <r>
    <x v="2"/>
    <x v="2"/>
    <x v="2"/>
    <x v="0"/>
    <x v="2"/>
    <n v="5"/>
    <n v="1200"/>
    <n v="6000"/>
  </r>
  <r>
    <x v="3"/>
    <x v="3"/>
    <x v="3"/>
    <x v="1"/>
    <x v="3"/>
    <n v="4"/>
    <n v="1500"/>
    <n v="6000"/>
  </r>
  <r>
    <x v="4"/>
    <x v="4"/>
    <x v="4"/>
    <x v="0"/>
    <x v="4"/>
    <n v="3"/>
    <n v="300"/>
    <n v="900"/>
  </r>
  <r>
    <x v="5"/>
    <x v="5"/>
    <x v="5"/>
    <x v="0"/>
    <x v="5"/>
    <n v="2"/>
    <n v="190"/>
    <n v="380"/>
  </r>
  <r>
    <x v="6"/>
    <x v="6"/>
    <x v="0"/>
    <x v="0"/>
    <x v="0"/>
    <n v="7"/>
    <n v="210"/>
    <n v="1470"/>
  </r>
  <r>
    <x v="7"/>
    <x v="7"/>
    <x v="1"/>
    <x v="1"/>
    <x v="1"/>
    <n v="6"/>
    <n v="2100"/>
    <n v="12600"/>
  </r>
  <r>
    <x v="8"/>
    <x v="8"/>
    <x v="2"/>
    <x v="1"/>
    <x v="2"/>
    <n v="5"/>
    <n v="1200"/>
    <n v="6000"/>
  </r>
  <r>
    <x v="9"/>
    <x v="9"/>
    <x v="3"/>
    <x v="0"/>
    <x v="3"/>
    <n v="4"/>
    <n v="1500"/>
    <n v="6000"/>
  </r>
  <r>
    <x v="10"/>
    <x v="10"/>
    <x v="4"/>
    <x v="0"/>
    <x v="4"/>
    <n v="3"/>
    <n v="300"/>
    <n v="900"/>
  </r>
  <r>
    <x v="11"/>
    <x v="11"/>
    <x v="5"/>
    <x v="1"/>
    <x v="5"/>
    <n v="2"/>
    <n v="190"/>
    <n v="380"/>
  </r>
  <r>
    <x v="12"/>
    <x v="12"/>
    <x v="5"/>
    <x v="0"/>
    <x v="0"/>
    <n v="2"/>
    <n v="210"/>
    <n v="420"/>
  </r>
  <r>
    <x v="13"/>
    <x v="13"/>
    <x v="0"/>
    <x v="0"/>
    <x v="1"/>
    <n v="7"/>
    <n v="2100"/>
    <n v="14700"/>
  </r>
  <r>
    <x v="14"/>
    <x v="14"/>
    <x v="1"/>
    <x v="0"/>
    <x v="2"/>
    <n v="6"/>
    <n v="1200"/>
    <n v="7200"/>
  </r>
  <r>
    <x v="15"/>
    <x v="15"/>
    <x v="2"/>
    <x v="0"/>
    <x v="3"/>
    <n v="5"/>
    <n v="1500"/>
    <n v="7500"/>
  </r>
  <r>
    <x v="16"/>
    <x v="16"/>
    <x v="3"/>
    <x v="0"/>
    <x v="4"/>
    <n v="4"/>
    <n v="300"/>
    <n v="1200"/>
  </r>
  <r>
    <x v="17"/>
    <x v="17"/>
    <x v="4"/>
    <x v="0"/>
    <x v="5"/>
    <n v="3"/>
    <n v="190"/>
    <n v="570"/>
  </r>
  <r>
    <x v="18"/>
    <x v="18"/>
    <x v="5"/>
    <x v="0"/>
    <x v="0"/>
    <n v="2"/>
    <n v="210"/>
    <n v="420"/>
  </r>
  <r>
    <x v="19"/>
    <x v="19"/>
    <x v="0"/>
    <x v="0"/>
    <x v="2"/>
    <n v="7"/>
    <n v="2100"/>
    <n v="14700"/>
  </r>
  <r>
    <x v="20"/>
    <x v="20"/>
    <x v="1"/>
    <x v="1"/>
    <x v="3"/>
    <n v="6"/>
    <n v="1200"/>
    <n v="7200"/>
  </r>
  <r>
    <x v="21"/>
    <x v="21"/>
    <x v="2"/>
    <x v="0"/>
    <x v="4"/>
    <n v="5"/>
    <n v="300"/>
    <n v="1500"/>
  </r>
  <r>
    <x v="22"/>
    <x v="22"/>
    <x v="3"/>
    <x v="1"/>
    <x v="5"/>
    <n v="4"/>
    <n v="200"/>
    <n v="800"/>
  </r>
  <r>
    <x v="23"/>
    <x v="23"/>
    <x v="4"/>
    <x v="0"/>
    <x v="0"/>
    <n v="3"/>
    <n v="190"/>
    <n v="570"/>
  </r>
  <r>
    <x v="24"/>
    <x v="24"/>
    <x v="5"/>
    <x v="0"/>
    <x v="1"/>
    <n v="2"/>
    <n v="2100"/>
    <n v="4200"/>
  </r>
  <r>
    <x v="25"/>
    <x v="25"/>
    <x v="5"/>
    <x v="0"/>
    <x v="0"/>
    <n v="7"/>
    <n v="210"/>
    <n v="1470"/>
  </r>
  <r>
    <x v="26"/>
    <x v="26"/>
    <x v="0"/>
    <x v="0"/>
    <x v="1"/>
    <n v="6"/>
    <n v="2100"/>
    <n v="12600"/>
  </r>
  <r>
    <x v="27"/>
    <x v="27"/>
    <x v="0"/>
    <x v="1"/>
    <x v="0"/>
    <n v="7"/>
    <n v="210"/>
    <n v="1470"/>
  </r>
  <r>
    <x v="28"/>
    <x v="28"/>
    <x v="0"/>
    <x v="2"/>
    <x v="0"/>
    <n v="7"/>
    <n v="210"/>
    <n v="1470"/>
  </r>
  <r>
    <x v="29"/>
    <x v="29"/>
    <x v="0"/>
    <x v="3"/>
    <x v="0"/>
    <n v="7"/>
    <n v="210"/>
    <n v="1470"/>
  </r>
  <r>
    <x v="30"/>
    <x v="30"/>
    <x v="0"/>
    <x v="0"/>
    <x v="0"/>
    <n v="7"/>
    <n v="210"/>
    <n v="1470"/>
  </r>
  <r>
    <x v="31"/>
    <x v="31"/>
    <x v="0"/>
    <x v="1"/>
    <x v="0"/>
    <n v="7"/>
    <n v="210"/>
    <n v="1470"/>
  </r>
  <r>
    <x v="32"/>
    <x v="32"/>
    <x v="0"/>
    <x v="2"/>
    <x v="0"/>
    <n v="7"/>
    <n v="210"/>
    <n v="1470"/>
  </r>
  <r>
    <x v="33"/>
    <x v="33"/>
    <x v="0"/>
    <x v="3"/>
    <x v="0"/>
    <n v="7"/>
    <n v="210"/>
    <n v="1470"/>
  </r>
  <r>
    <x v="34"/>
    <x v="34"/>
    <x v="1"/>
    <x v="1"/>
    <x v="0"/>
    <n v="7"/>
    <n v="210"/>
    <n v="1470"/>
  </r>
  <r>
    <x v="35"/>
    <x v="35"/>
    <x v="1"/>
    <x v="0"/>
    <x v="0"/>
    <n v="7"/>
    <n v="210"/>
    <n v="1470"/>
  </r>
  <r>
    <x v="36"/>
    <x v="36"/>
    <x v="1"/>
    <x v="2"/>
    <x v="5"/>
    <n v="2"/>
    <n v="190"/>
    <n v="380"/>
  </r>
  <r>
    <x v="37"/>
    <x v="37"/>
    <x v="1"/>
    <x v="3"/>
    <x v="0"/>
    <n v="2"/>
    <n v="210"/>
    <n v="420"/>
  </r>
  <r>
    <x v="38"/>
    <x v="38"/>
    <x v="1"/>
    <x v="1"/>
    <x v="1"/>
    <n v="7"/>
    <n v="2100"/>
    <n v="14700"/>
  </r>
  <r>
    <x v="39"/>
    <x v="39"/>
    <x v="1"/>
    <x v="0"/>
    <x v="2"/>
    <n v="6"/>
    <n v="1200"/>
    <n v="7200"/>
  </r>
  <r>
    <x v="40"/>
    <x v="40"/>
    <x v="1"/>
    <x v="2"/>
    <x v="1"/>
    <n v="7"/>
    <n v="2100"/>
    <n v="14700"/>
  </r>
  <r>
    <x v="41"/>
    <x v="41"/>
    <x v="1"/>
    <x v="3"/>
    <x v="1"/>
    <n v="7"/>
    <n v="2100"/>
    <n v="14700"/>
  </r>
  <r>
    <x v="42"/>
    <x v="42"/>
    <x v="2"/>
    <x v="3"/>
    <x v="1"/>
    <n v="7"/>
    <n v="2100"/>
    <n v="14700"/>
  </r>
  <r>
    <x v="43"/>
    <x v="43"/>
    <x v="3"/>
    <x v="3"/>
    <x v="1"/>
    <n v="7"/>
    <n v="2100"/>
    <n v="14700"/>
  </r>
  <r>
    <x v="44"/>
    <x v="44"/>
    <x v="4"/>
    <x v="3"/>
    <x v="1"/>
    <n v="7"/>
    <n v="2100"/>
    <n v="14700"/>
  </r>
  <r>
    <x v="45"/>
    <x v="45"/>
    <x v="5"/>
    <x v="3"/>
    <x v="1"/>
    <n v="7"/>
    <n v="2100"/>
    <n v="14700"/>
  </r>
  <r>
    <x v="46"/>
    <x v="46"/>
    <x v="5"/>
    <x v="0"/>
    <x v="1"/>
    <n v="7"/>
    <n v="2100"/>
    <n v="14700"/>
  </r>
  <r>
    <x v="47"/>
    <x v="47"/>
    <x v="5"/>
    <x v="1"/>
    <x v="1"/>
    <n v="7"/>
    <n v="2100"/>
    <n v="14700"/>
  </r>
  <r>
    <x v="48"/>
    <x v="48"/>
    <x v="5"/>
    <x v="2"/>
    <x v="1"/>
    <n v="7"/>
    <n v="2100"/>
    <n v="14700"/>
  </r>
  <r>
    <x v="49"/>
    <x v="49"/>
    <x v="5"/>
    <x v="3"/>
    <x v="1"/>
    <n v="7"/>
    <n v="2100"/>
    <n v="14700"/>
  </r>
  <r>
    <x v="50"/>
    <x v="50"/>
    <x v="5"/>
    <x v="0"/>
    <x v="0"/>
    <n v="7"/>
    <n v="210"/>
    <n v="1470"/>
  </r>
  <r>
    <x v="51"/>
    <x v="51"/>
    <x v="5"/>
    <x v="1"/>
    <x v="1"/>
    <n v="6"/>
    <n v="2100"/>
    <n v="12600"/>
  </r>
  <r>
    <x v="52"/>
    <x v="52"/>
    <x v="5"/>
    <x v="2"/>
    <x v="2"/>
    <n v="5"/>
    <n v="1200"/>
    <n v="6000"/>
  </r>
  <r>
    <x v="53"/>
    <x v="53"/>
    <x v="5"/>
    <x v="3"/>
    <x v="3"/>
    <n v="4"/>
    <n v="1500"/>
    <n v="6000"/>
  </r>
  <r>
    <x v="54"/>
    <x v="54"/>
    <x v="0"/>
    <x v="0"/>
    <x v="4"/>
    <n v="3"/>
    <n v="300"/>
    <n v="900"/>
  </r>
  <r>
    <x v="55"/>
    <x v="55"/>
    <x v="1"/>
    <x v="1"/>
    <x v="5"/>
    <n v="2"/>
    <n v="190"/>
    <n v="380"/>
  </r>
  <r>
    <x v="56"/>
    <x v="56"/>
    <x v="2"/>
    <x v="0"/>
    <x v="0"/>
    <n v="7"/>
    <n v="210"/>
    <n v="1470"/>
  </r>
  <r>
    <x v="57"/>
    <x v="57"/>
    <x v="3"/>
    <x v="1"/>
    <x v="1"/>
    <n v="6"/>
    <n v="2100"/>
    <n v="12600"/>
  </r>
  <r>
    <x v="58"/>
    <x v="58"/>
    <x v="4"/>
    <x v="0"/>
    <x v="2"/>
    <n v="5"/>
    <n v="1200"/>
    <n v="6000"/>
  </r>
  <r>
    <x v="59"/>
    <x v="59"/>
    <x v="5"/>
    <x v="0"/>
    <x v="3"/>
    <n v="4"/>
    <n v="1500"/>
    <n v="6000"/>
  </r>
  <r>
    <x v="60"/>
    <x v="60"/>
    <x v="0"/>
    <x v="0"/>
    <x v="4"/>
    <n v="3"/>
    <n v="300"/>
    <n v="900"/>
  </r>
  <r>
    <x v="61"/>
    <x v="61"/>
    <x v="1"/>
    <x v="1"/>
    <x v="5"/>
    <n v="2"/>
    <n v="190"/>
    <n v="380"/>
  </r>
  <r>
    <x v="62"/>
    <x v="62"/>
    <x v="2"/>
    <x v="1"/>
    <x v="0"/>
    <n v="2"/>
    <n v="210"/>
    <n v="420"/>
  </r>
  <r>
    <x v="63"/>
    <x v="63"/>
    <x v="3"/>
    <x v="0"/>
    <x v="1"/>
    <n v="7"/>
    <n v="2100"/>
    <n v="14700"/>
  </r>
  <r>
    <x v="64"/>
    <x v="64"/>
    <x v="4"/>
    <x v="0"/>
    <x v="2"/>
    <n v="6"/>
    <n v="1200"/>
    <n v="7200"/>
  </r>
  <r>
    <x v="65"/>
    <x v="65"/>
    <x v="5"/>
    <x v="1"/>
    <x v="3"/>
    <n v="5"/>
    <n v="1500"/>
    <n v="7500"/>
  </r>
  <r>
    <x v="66"/>
    <x v="66"/>
    <x v="5"/>
    <x v="0"/>
    <x v="4"/>
    <n v="4"/>
    <n v="300"/>
    <n v="1200"/>
  </r>
  <r>
    <x v="67"/>
    <x v="67"/>
    <x v="0"/>
    <x v="0"/>
    <x v="5"/>
    <n v="3"/>
    <n v="190"/>
    <n v="570"/>
  </r>
  <r>
    <x v="68"/>
    <x v="68"/>
    <x v="1"/>
    <x v="0"/>
    <x v="0"/>
    <n v="2"/>
    <n v="210"/>
    <n v="420"/>
  </r>
  <r>
    <x v="69"/>
    <x v="69"/>
    <x v="2"/>
    <x v="0"/>
    <x v="5"/>
    <n v="3"/>
    <n v="190"/>
    <n v="570"/>
  </r>
  <r>
    <x v="70"/>
    <x v="70"/>
    <x v="3"/>
    <x v="0"/>
    <x v="0"/>
    <n v="2"/>
    <n v="210"/>
    <n v="420"/>
  </r>
  <r>
    <x v="71"/>
    <x v="71"/>
    <x v="4"/>
    <x v="0"/>
    <x v="5"/>
    <n v="3"/>
    <n v="190"/>
    <n v="570"/>
  </r>
  <r>
    <x v="72"/>
    <x v="72"/>
    <x v="5"/>
    <x v="0"/>
    <x v="0"/>
    <n v="2"/>
    <n v="210"/>
    <n v="420"/>
  </r>
  <r>
    <x v="73"/>
    <x v="73"/>
    <x v="0"/>
    <x v="0"/>
    <x v="5"/>
    <n v="3"/>
    <n v="190"/>
    <n v="570"/>
  </r>
  <r>
    <x v="74"/>
    <x v="74"/>
    <x v="1"/>
    <x v="1"/>
    <x v="0"/>
    <n v="2"/>
    <n v="210"/>
    <n v="420"/>
  </r>
  <r>
    <x v="75"/>
    <x v="75"/>
    <x v="2"/>
    <x v="0"/>
    <x v="5"/>
    <n v="3"/>
    <n v="190"/>
    <n v="570"/>
  </r>
  <r>
    <x v="76"/>
    <x v="76"/>
    <x v="3"/>
    <x v="1"/>
    <x v="0"/>
    <n v="2"/>
    <n v="210"/>
    <n v="420"/>
  </r>
  <r>
    <x v="77"/>
    <x v="77"/>
    <x v="4"/>
    <x v="0"/>
    <x v="2"/>
    <n v="5"/>
    <n v="1200"/>
    <n v="6000"/>
  </r>
  <r>
    <x v="78"/>
    <x v="78"/>
    <x v="5"/>
    <x v="0"/>
    <x v="3"/>
    <n v="4"/>
    <n v="1500"/>
    <n v="6000"/>
  </r>
  <r>
    <x v="79"/>
    <x v="79"/>
    <x v="5"/>
    <x v="0"/>
    <x v="4"/>
    <n v="3"/>
    <n v="300"/>
    <n v="900"/>
  </r>
  <r>
    <x v="80"/>
    <x v="80"/>
    <x v="0"/>
    <x v="0"/>
    <x v="5"/>
    <n v="2"/>
    <n v="190"/>
    <n v="380"/>
  </r>
  <r>
    <x v="81"/>
    <x v="81"/>
    <x v="0"/>
    <x v="1"/>
    <x v="0"/>
    <n v="7"/>
    <n v="210"/>
    <n v="1470"/>
  </r>
  <r>
    <x v="82"/>
    <x v="82"/>
    <x v="0"/>
    <x v="2"/>
    <x v="1"/>
    <n v="6"/>
    <n v="2100"/>
    <n v="12600"/>
  </r>
  <r>
    <x v="83"/>
    <x v="83"/>
    <x v="0"/>
    <x v="3"/>
    <x v="2"/>
    <n v="5"/>
    <n v="1200"/>
    <n v="6000"/>
  </r>
  <r>
    <x v="84"/>
    <x v="84"/>
    <x v="0"/>
    <x v="0"/>
    <x v="3"/>
    <n v="4"/>
    <n v="1500"/>
    <n v="6000"/>
  </r>
  <r>
    <x v="85"/>
    <x v="85"/>
    <x v="0"/>
    <x v="1"/>
    <x v="4"/>
    <n v="3"/>
    <n v="300"/>
    <n v="900"/>
  </r>
  <r>
    <x v="86"/>
    <x v="86"/>
    <x v="0"/>
    <x v="2"/>
    <x v="5"/>
    <n v="2"/>
    <n v="190"/>
    <n v="380"/>
  </r>
  <r>
    <x v="87"/>
    <x v="87"/>
    <x v="0"/>
    <x v="3"/>
    <x v="0"/>
    <n v="2"/>
    <n v="210"/>
    <n v="420"/>
  </r>
  <r>
    <x v="88"/>
    <x v="88"/>
    <x v="1"/>
    <x v="1"/>
    <x v="4"/>
    <n v="3"/>
    <n v="300"/>
    <n v="900"/>
  </r>
  <r>
    <x v="89"/>
    <x v="89"/>
    <x v="1"/>
    <x v="0"/>
    <x v="4"/>
    <n v="3"/>
    <n v="300"/>
    <n v="900"/>
  </r>
  <r>
    <x v="90"/>
    <x v="90"/>
    <x v="1"/>
    <x v="2"/>
    <x v="4"/>
    <n v="3"/>
    <n v="300"/>
    <n v="900"/>
  </r>
  <r>
    <x v="91"/>
    <x v="91"/>
    <x v="1"/>
    <x v="3"/>
    <x v="4"/>
    <n v="3"/>
    <n v="300"/>
    <n v="900"/>
  </r>
  <r>
    <x v="92"/>
    <x v="92"/>
    <x v="1"/>
    <x v="1"/>
    <x v="4"/>
    <n v="3"/>
    <n v="300"/>
    <n v="900"/>
  </r>
  <r>
    <x v="93"/>
    <x v="93"/>
    <x v="1"/>
    <x v="0"/>
    <x v="4"/>
    <n v="3"/>
    <n v="300"/>
    <n v="900"/>
  </r>
  <r>
    <x v="94"/>
    <x v="94"/>
    <x v="1"/>
    <x v="2"/>
    <x v="4"/>
    <n v="3"/>
    <n v="300"/>
    <n v="900"/>
  </r>
  <r>
    <x v="95"/>
    <x v="95"/>
    <x v="1"/>
    <x v="3"/>
    <x v="4"/>
    <n v="3"/>
    <n v="300"/>
    <n v="900"/>
  </r>
  <r>
    <x v="96"/>
    <x v="96"/>
    <x v="2"/>
    <x v="3"/>
    <x v="4"/>
    <n v="3"/>
    <n v="300"/>
    <n v="900"/>
  </r>
  <r>
    <x v="97"/>
    <x v="97"/>
    <x v="3"/>
    <x v="3"/>
    <x v="4"/>
    <n v="3"/>
    <n v="300"/>
    <n v="900"/>
  </r>
  <r>
    <x v="98"/>
    <x v="98"/>
    <x v="4"/>
    <x v="3"/>
    <x v="0"/>
    <n v="3"/>
    <n v="190"/>
    <n v="570"/>
  </r>
  <r>
    <x v="99"/>
    <x v="99"/>
    <x v="5"/>
    <x v="3"/>
    <x v="1"/>
    <n v="2"/>
    <n v="2100"/>
    <n v="4200"/>
  </r>
  <r>
    <x v="100"/>
    <x v="100"/>
    <x v="5"/>
    <x v="0"/>
    <x v="0"/>
    <n v="7"/>
    <n v="210"/>
    <n v="1470"/>
  </r>
  <r>
    <x v="101"/>
    <x v="101"/>
    <x v="5"/>
    <x v="1"/>
    <x v="1"/>
    <n v="6"/>
    <n v="2100"/>
    <n v="12600"/>
  </r>
  <r>
    <x v="102"/>
    <x v="102"/>
    <x v="5"/>
    <x v="2"/>
    <x v="2"/>
    <n v="5"/>
    <n v="1200"/>
    <n v="6000"/>
  </r>
  <r>
    <x v="103"/>
    <x v="103"/>
    <x v="5"/>
    <x v="3"/>
    <x v="1"/>
    <n v="6"/>
    <n v="2100"/>
    <n v="12600"/>
  </r>
  <r>
    <x v="104"/>
    <x v="104"/>
    <x v="5"/>
    <x v="0"/>
    <x v="2"/>
    <n v="5"/>
    <n v="1200"/>
    <n v="6000"/>
  </r>
  <r>
    <x v="105"/>
    <x v="105"/>
    <x v="5"/>
    <x v="1"/>
    <x v="5"/>
    <n v="2"/>
    <n v="190"/>
    <n v="380"/>
  </r>
  <r>
    <x v="106"/>
    <x v="106"/>
    <x v="5"/>
    <x v="2"/>
    <x v="1"/>
    <n v="6"/>
    <n v="2100"/>
    <n v="12600"/>
  </r>
  <r>
    <x v="107"/>
    <x v="107"/>
    <x v="5"/>
    <x v="3"/>
    <x v="2"/>
    <n v="5"/>
    <n v="1200"/>
    <n v="6000"/>
  </r>
  <r>
    <x v="108"/>
    <x v="108"/>
    <x v="0"/>
    <x v="0"/>
    <x v="1"/>
    <n v="6"/>
    <n v="2100"/>
    <n v="12600"/>
  </r>
  <r>
    <x v="109"/>
    <x v="109"/>
    <x v="1"/>
    <x v="1"/>
    <x v="2"/>
    <n v="5"/>
    <n v="1200"/>
    <n v="6000"/>
  </r>
  <r>
    <x v="110"/>
    <x v="110"/>
    <x v="2"/>
    <x v="0"/>
    <x v="1"/>
    <n v="6"/>
    <n v="2100"/>
    <n v="12600"/>
  </r>
  <r>
    <x v="111"/>
    <x v="111"/>
    <x v="3"/>
    <x v="1"/>
    <x v="2"/>
    <n v="5"/>
    <n v="1200"/>
    <n v="6000"/>
  </r>
  <r>
    <x v="112"/>
    <x v="112"/>
    <x v="4"/>
    <x v="0"/>
    <x v="0"/>
    <n v="2"/>
    <n v="210"/>
    <n v="420"/>
  </r>
  <r>
    <x v="113"/>
    <x v="113"/>
    <x v="5"/>
    <x v="0"/>
    <x v="1"/>
    <n v="7"/>
    <n v="2100"/>
    <n v="14700"/>
  </r>
  <r>
    <x v="114"/>
    <x v="114"/>
    <x v="0"/>
    <x v="0"/>
    <x v="2"/>
    <n v="6"/>
    <n v="1200"/>
    <n v="7200"/>
  </r>
  <r>
    <x v="115"/>
    <x v="115"/>
    <x v="1"/>
    <x v="1"/>
    <x v="3"/>
    <n v="5"/>
    <n v="1500"/>
    <n v="7500"/>
  </r>
  <r>
    <x v="116"/>
    <x v="116"/>
    <x v="2"/>
    <x v="1"/>
    <x v="4"/>
    <n v="4"/>
    <n v="300"/>
    <n v="1200"/>
  </r>
  <r>
    <x v="117"/>
    <x v="117"/>
    <x v="3"/>
    <x v="0"/>
    <x v="5"/>
    <n v="3"/>
    <n v="190"/>
    <n v="570"/>
  </r>
  <r>
    <x v="118"/>
    <x v="118"/>
    <x v="4"/>
    <x v="0"/>
    <x v="0"/>
    <n v="2"/>
    <n v="210"/>
    <n v="420"/>
  </r>
  <r>
    <x v="119"/>
    <x v="119"/>
    <x v="5"/>
    <x v="1"/>
    <x v="2"/>
    <n v="7"/>
    <n v="2100"/>
    <n v="14700"/>
  </r>
  <r>
    <x v="120"/>
    <x v="120"/>
    <x v="5"/>
    <x v="0"/>
    <x v="3"/>
    <n v="6"/>
    <n v="1200"/>
    <n v="7200"/>
  </r>
  <r>
    <x v="121"/>
    <x v="121"/>
    <x v="0"/>
    <x v="0"/>
    <x v="4"/>
    <n v="5"/>
    <n v="300"/>
    <n v="1500"/>
  </r>
  <r>
    <x v="122"/>
    <x v="122"/>
    <x v="1"/>
    <x v="0"/>
    <x v="5"/>
    <n v="4"/>
    <n v="200"/>
    <n v="800"/>
  </r>
  <r>
    <x v="123"/>
    <x v="123"/>
    <x v="2"/>
    <x v="0"/>
    <x v="0"/>
    <n v="3"/>
    <n v="190"/>
    <n v="570"/>
  </r>
  <r>
    <x v="124"/>
    <x v="124"/>
    <x v="3"/>
    <x v="0"/>
    <x v="1"/>
    <n v="2"/>
    <n v="2100"/>
    <n v="4200"/>
  </r>
  <r>
    <x v="125"/>
    <x v="125"/>
    <x v="4"/>
    <x v="0"/>
    <x v="0"/>
    <n v="7"/>
    <n v="210"/>
    <n v="1470"/>
  </r>
  <r>
    <x v="126"/>
    <x v="126"/>
    <x v="5"/>
    <x v="0"/>
    <x v="1"/>
    <n v="6"/>
    <n v="2100"/>
    <n v="12600"/>
  </r>
  <r>
    <x v="127"/>
    <x v="127"/>
    <x v="0"/>
    <x v="0"/>
    <x v="2"/>
    <n v="5"/>
    <n v="1200"/>
    <n v="6000"/>
  </r>
  <r>
    <x v="128"/>
    <x v="128"/>
    <x v="1"/>
    <x v="1"/>
    <x v="3"/>
    <n v="4"/>
    <n v="1500"/>
    <n v="6000"/>
  </r>
  <r>
    <x v="129"/>
    <x v="129"/>
    <x v="2"/>
    <x v="0"/>
    <x v="4"/>
    <n v="3"/>
    <n v="300"/>
    <n v="900"/>
  </r>
  <r>
    <x v="130"/>
    <x v="130"/>
    <x v="3"/>
    <x v="1"/>
    <x v="5"/>
    <n v="2"/>
    <n v="190"/>
    <n v="380"/>
  </r>
  <r>
    <x v="131"/>
    <x v="131"/>
    <x v="4"/>
    <x v="0"/>
    <x v="0"/>
    <n v="7"/>
    <n v="210"/>
    <n v="1470"/>
  </r>
  <r>
    <x v="132"/>
    <x v="132"/>
    <x v="5"/>
    <x v="0"/>
    <x v="1"/>
    <n v="6"/>
    <n v="2100"/>
    <n v="12600"/>
  </r>
  <r>
    <x v="133"/>
    <x v="133"/>
    <x v="5"/>
    <x v="0"/>
    <x v="2"/>
    <n v="5"/>
    <n v="1200"/>
    <n v="6000"/>
  </r>
  <r>
    <x v="134"/>
    <x v="134"/>
    <x v="0"/>
    <x v="0"/>
    <x v="3"/>
    <n v="4"/>
    <n v="1500"/>
    <n v="6000"/>
  </r>
  <r>
    <x v="135"/>
    <x v="135"/>
    <x v="0"/>
    <x v="1"/>
    <x v="4"/>
    <n v="3"/>
    <n v="300"/>
    <n v="900"/>
  </r>
  <r>
    <x v="136"/>
    <x v="136"/>
    <x v="0"/>
    <x v="2"/>
    <x v="5"/>
    <n v="2"/>
    <n v="190"/>
    <n v="380"/>
  </r>
  <r>
    <x v="137"/>
    <x v="137"/>
    <x v="0"/>
    <x v="3"/>
    <x v="0"/>
    <n v="2"/>
    <n v="210"/>
    <n v="420"/>
  </r>
  <r>
    <x v="138"/>
    <x v="138"/>
    <x v="0"/>
    <x v="0"/>
    <x v="1"/>
    <n v="7"/>
    <n v="2100"/>
    <n v="14700"/>
  </r>
  <r>
    <x v="139"/>
    <x v="139"/>
    <x v="0"/>
    <x v="1"/>
    <x v="2"/>
    <n v="6"/>
    <n v="1200"/>
    <n v="7200"/>
  </r>
  <r>
    <x v="140"/>
    <x v="140"/>
    <x v="0"/>
    <x v="2"/>
    <x v="3"/>
    <n v="5"/>
    <n v="1500"/>
    <n v="7500"/>
  </r>
  <r>
    <x v="141"/>
    <x v="141"/>
    <x v="0"/>
    <x v="3"/>
    <x v="4"/>
    <n v="4"/>
    <n v="300"/>
    <n v="1200"/>
  </r>
  <r>
    <x v="142"/>
    <x v="142"/>
    <x v="1"/>
    <x v="1"/>
    <x v="5"/>
    <n v="3"/>
    <n v="190"/>
    <n v="570"/>
  </r>
  <r>
    <x v="143"/>
    <x v="143"/>
    <x v="1"/>
    <x v="0"/>
    <x v="4"/>
    <n v="4"/>
    <n v="300"/>
    <n v="1200"/>
  </r>
  <r>
    <x v="144"/>
    <x v="144"/>
    <x v="1"/>
    <x v="2"/>
    <x v="4"/>
    <n v="4"/>
    <n v="300"/>
    <n v="1200"/>
  </r>
  <r>
    <x v="145"/>
    <x v="145"/>
    <x v="1"/>
    <x v="3"/>
    <x v="4"/>
    <n v="4"/>
    <n v="300"/>
    <n v="1200"/>
  </r>
  <r>
    <x v="146"/>
    <x v="146"/>
    <x v="1"/>
    <x v="1"/>
    <x v="4"/>
    <n v="4"/>
    <n v="300"/>
    <n v="1200"/>
  </r>
  <r>
    <x v="147"/>
    <x v="147"/>
    <x v="1"/>
    <x v="0"/>
    <x v="4"/>
    <n v="4"/>
    <n v="300"/>
    <n v="1200"/>
  </r>
  <r>
    <x v="148"/>
    <x v="148"/>
    <x v="1"/>
    <x v="2"/>
    <x v="4"/>
    <n v="4"/>
    <n v="300"/>
    <n v="1200"/>
  </r>
  <r>
    <x v="149"/>
    <x v="149"/>
    <x v="1"/>
    <x v="3"/>
    <x v="4"/>
    <n v="4"/>
    <n v="300"/>
    <n v="1200"/>
  </r>
  <r>
    <x v="150"/>
    <x v="150"/>
    <x v="2"/>
    <x v="3"/>
    <x v="4"/>
    <n v="4"/>
    <n v="300"/>
    <n v="1200"/>
  </r>
  <r>
    <x v="151"/>
    <x v="151"/>
    <x v="3"/>
    <x v="3"/>
    <x v="1"/>
    <n v="6"/>
    <n v="2100"/>
    <n v="12600"/>
  </r>
  <r>
    <x v="152"/>
    <x v="152"/>
    <x v="4"/>
    <x v="3"/>
    <x v="2"/>
    <n v="5"/>
    <n v="1200"/>
    <n v="6000"/>
  </r>
  <r>
    <x v="153"/>
    <x v="153"/>
    <x v="5"/>
    <x v="3"/>
    <x v="3"/>
    <n v="4"/>
    <n v="1500"/>
    <n v="6000"/>
  </r>
  <r>
    <x v="154"/>
    <x v="154"/>
    <x v="5"/>
    <x v="0"/>
    <x v="4"/>
    <n v="3"/>
    <n v="300"/>
    <n v="900"/>
  </r>
  <r>
    <x v="155"/>
    <x v="155"/>
    <x v="5"/>
    <x v="1"/>
    <x v="5"/>
    <n v="2"/>
    <n v="190"/>
    <n v="380"/>
  </r>
  <r>
    <x v="156"/>
    <x v="156"/>
    <x v="5"/>
    <x v="2"/>
    <x v="0"/>
    <n v="7"/>
    <n v="210"/>
    <n v="1470"/>
  </r>
  <r>
    <x v="157"/>
    <x v="157"/>
    <x v="5"/>
    <x v="3"/>
    <x v="1"/>
    <n v="6"/>
    <n v="2100"/>
    <n v="12600"/>
  </r>
  <r>
    <x v="158"/>
    <x v="158"/>
    <x v="5"/>
    <x v="0"/>
    <x v="2"/>
    <n v="5"/>
    <n v="1200"/>
    <n v="6000"/>
  </r>
  <r>
    <x v="159"/>
    <x v="159"/>
    <x v="5"/>
    <x v="1"/>
    <x v="3"/>
    <n v="4"/>
    <n v="1500"/>
    <n v="6000"/>
  </r>
  <r>
    <x v="160"/>
    <x v="160"/>
    <x v="5"/>
    <x v="2"/>
    <x v="4"/>
    <n v="3"/>
    <n v="300"/>
    <n v="900"/>
  </r>
  <r>
    <x v="161"/>
    <x v="161"/>
    <x v="5"/>
    <x v="3"/>
    <x v="5"/>
    <n v="2"/>
    <n v="190"/>
    <n v="380"/>
  </r>
  <r>
    <x v="162"/>
    <x v="162"/>
    <x v="0"/>
    <x v="0"/>
    <x v="0"/>
    <n v="2"/>
    <n v="210"/>
    <n v="420"/>
  </r>
  <r>
    <x v="163"/>
    <x v="163"/>
    <x v="1"/>
    <x v="1"/>
    <x v="1"/>
    <n v="7"/>
    <n v="2100"/>
    <n v="14700"/>
  </r>
  <r>
    <x v="164"/>
    <x v="164"/>
    <x v="2"/>
    <x v="0"/>
    <x v="2"/>
    <n v="6"/>
    <n v="1200"/>
    <n v="7200"/>
  </r>
  <r>
    <x v="165"/>
    <x v="165"/>
    <x v="3"/>
    <x v="1"/>
    <x v="3"/>
    <n v="5"/>
    <n v="1500"/>
    <n v="7500"/>
  </r>
  <r>
    <x v="166"/>
    <x v="166"/>
    <x v="4"/>
    <x v="0"/>
    <x v="4"/>
    <n v="4"/>
    <n v="300"/>
    <n v="1200"/>
  </r>
  <r>
    <x v="167"/>
    <x v="167"/>
    <x v="5"/>
    <x v="0"/>
    <x v="5"/>
    <n v="3"/>
    <n v="190"/>
    <n v="570"/>
  </r>
  <r>
    <x v="168"/>
    <x v="168"/>
    <x v="0"/>
    <x v="0"/>
    <x v="0"/>
    <n v="2"/>
    <n v="210"/>
    <n v="420"/>
  </r>
  <r>
    <x v="169"/>
    <x v="169"/>
    <x v="1"/>
    <x v="1"/>
    <x v="2"/>
    <n v="7"/>
    <n v="2100"/>
    <n v="14700"/>
  </r>
  <r>
    <x v="170"/>
    <x v="170"/>
    <x v="2"/>
    <x v="1"/>
    <x v="3"/>
    <n v="6"/>
    <n v="1200"/>
    <n v="7200"/>
  </r>
  <r>
    <x v="171"/>
    <x v="171"/>
    <x v="3"/>
    <x v="0"/>
    <x v="4"/>
    <n v="5"/>
    <n v="300"/>
    <n v="1500"/>
  </r>
  <r>
    <x v="172"/>
    <x v="172"/>
    <x v="4"/>
    <x v="0"/>
    <x v="5"/>
    <n v="4"/>
    <n v="200"/>
    <n v="800"/>
  </r>
  <r>
    <x v="173"/>
    <x v="173"/>
    <x v="5"/>
    <x v="1"/>
    <x v="0"/>
    <n v="3"/>
    <n v="190"/>
    <n v="570"/>
  </r>
  <r>
    <x v="174"/>
    <x v="174"/>
    <x v="5"/>
    <x v="0"/>
    <x v="1"/>
    <n v="2"/>
    <n v="2100"/>
    <n v="4200"/>
  </r>
  <r>
    <x v="175"/>
    <x v="175"/>
    <x v="0"/>
    <x v="0"/>
    <x v="0"/>
    <n v="7"/>
    <n v="210"/>
    <n v="1470"/>
  </r>
  <r>
    <x v="176"/>
    <x v="176"/>
    <x v="1"/>
    <x v="0"/>
    <x v="0"/>
    <n v="3"/>
    <n v="190"/>
    <n v="570"/>
  </r>
  <r>
    <x v="177"/>
    <x v="177"/>
    <x v="2"/>
    <x v="0"/>
    <x v="0"/>
    <n v="3"/>
    <n v="190"/>
    <n v="570"/>
  </r>
  <r>
    <x v="178"/>
    <x v="178"/>
    <x v="3"/>
    <x v="0"/>
    <x v="0"/>
    <n v="3"/>
    <n v="190"/>
    <n v="570"/>
  </r>
  <r>
    <x v="179"/>
    <x v="179"/>
    <x v="4"/>
    <x v="0"/>
    <x v="0"/>
    <n v="3"/>
    <n v="190"/>
    <n v="570"/>
  </r>
  <r>
    <x v="180"/>
    <x v="180"/>
    <x v="5"/>
    <x v="0"/>
    <x v="0"/>
    <n v="3"/>
    <n v="190"/>
    <n v="570"/>
  </r>
  <r>
    <x v="181"/>
    <x v="181"/>
    <x v="0"/>
    <x v="0"/>
    <x v="0"/>
    <n v="3"/>
    <n v="190"/>
    <n v="570"/>
  </r>
  <r>
    <x v="182"/>
    <x v="182"/>
    <x v="1"/>
    <x v="1"/>
    <x v="0"/>
    <n v="3"/>
    <n v="190"/>
    <n v="570"/>
  </r>
  <r>
    <x v="183"/>
    <x v="183"/>
    <x v="2"/>
    <x v="0"/>
    <x v="2"/>
    <n v="5"/>
    <n v="1200"/>
    <n v="6000"/>
  </r>
  <r>
    <x v="184"/>
    <x v="184"/>
    <x v="3"/>
    <x v="1"/>
    <x v="3"/>
    <n v="4"/>
    <n v="1500"/>
    <n v="6000"/>
  </r>
  <r>
    <x v="185"/>
    <x v="185"/>
    <x v="4"/>
    <x v="0"/>
    <x v="4"/>
    <n v="3"/>
    <n v="300"/>
    <n v="900"/>
  </r>
  <r>
    <x v="186"/>
    <x v="186"/>
    <x v="5"/>
    <x v="0"/>
    <x v="5"/>
    <n v="2"/>
    <n v="190"/>
    <n v="380"/>
  </r>
  <r>
    <x v="187"/>
    <x v="187"/>
    <x v="5"/>
    <x v="0"/>
    <x v="0"/>
    <n v="2"/>
    <n v="210"/>
    <n v="420"/>
  </r>
  <r>
    <x v="188"/>
    <x v="188"/>
    <x v="0"/>
    <x v="0"/>
    <x v="1"/>
    <n v="7"/>
    <n v="2100"/>
    <n v="14700"/>
  </r>
  <r>
    <x v="189"/>
    <x v="189"/>
    <x v="0"/>
    <x v="1"/>
    <x v="2"/>
    <n v="6"/>
    <n v="1200"/>
    <n v="7200"/>
  </r>
  <r>
    <x v="190"/>
    <x v="190"/>
    <x v="0"/>
    <x v="2"/>
    <x v="3"/>
    <n v="5"/>
    <n v="1500"/>
    <n v="7500"/>
  </r>
  <r>
    <x v="191"/>
    <x v="191"/>
    <x v="0"/>
    <x v="3"/>
    <x v="4"/>
    <n v="4"/>
    <n v="300"/>
    <n v="1200"/>
  </r>
  <r>
    <x v="192"/>
    <x v="192"/>
    <x v="0"/>
    <x v="0"/>
    <x v="5"/>
    <n v="3"/>
    <n v="190"/>
    <n v="570"/>
  </r>
  <r>
    <x v="193"/>
    <x v="193"/>
    <x v="0"/>
    <x v="1"/>
    <x v="0"/>
    <n v="2"/>
    <n v="210"/>
    <n v="420"/>
  </r>
  <r>
    <x v="194"/>
    <x v="194"/>
    <x v="0"/>
    <x v="2"/>
    <x v="2"/>
    <n v="7"/>
    <n v="2100"/>
    <n v="14700"/>
  </r>
  <r>
    <x v="195"/>
    <x v="195"/>
    <x v="0"/>
    <x v="3"/>
    <x v="3"/>
    <n v="6"/>
    <n v="1200"/>
    <n v="7200"/>
  </r>
  <r>
    <x v="196"/>
    <x v="196"/>
    <x v="1"/>
    <x v="1"/>
    <x v="4"/>
    <n v="5"/>
    <n v="300"/>
    <n v="1500"/>
  </r>
  <r>
    <x v="197"/>
    <x v="197"/>
    <x v="1"/>
    <x v="0"/>
    <x v="5"/>
    <n v="4"/>
    <n v="200"/>
    <n v="800"/>
  </r>
  <r>
    <x v="198"/>
    <x v="198"/>
    <x v="1"/>
    <x v="2"/>
    <x v="0"/>
    <n v="3"/>
    <n v="190"/>
    <n v="570"/>
  </r>
  <r>
    <x v="199"/>
    <x v="199"/>
    <x v="1"/>
    <x v="3"/>
    <x v="1"/>
    <n v="2"/>
    <n v="2100"/>
    <n v="4200"/>
  </r>
  <r>
    <x v="200"/>
    <x v="200"/>
    <x v="1"/>
    <x v="1"/>
    <x v="0"/>
    <n v="7"/>
    <n v="210"/>
    <n v="1470"/>
  </r>
  <r>
    <x v="201"/>
    <x v="201"/>
    <x v="1"/>
    <x v="0"/>
    <x v="1"/>
    <n v="6"/>
    <n v="2100"/>
    <n v="12600"/>
  </r>
  <r>
    <x v="202"/>
    <x v="202"/>
    <x v="1"/>
    <x v="2"/>
    <x v="2"/>
    <n v="5"/>
    <n v="1200"/>
    <n v="6000"/>
  </r>
  <r>
    <x v="203"/>
    <x v="203"/>
    <x v="1"/>
    <x v="3"/>
    <x v="3"/>
    <n v="4"/>
    <n v="1500"/>
    <n v="6000"/>
  </r>
  <r>
    <x v="204"/>
    <x v="204"/>
    <x v="2"/>
    <x v="3"/>
    <x v="4"/>
    <n v="3"/>
    <n v="300"/>
    <n v="900"/>
  </r>
  <r>
    <x v="205"/>
    <x v="205"/>
    <x v="3"/>
    <x v="3"/>
    <x v="5"/>
    <n v="2"/>
    <n v="190"/>
    <n v="380"/>
  </r>
  <r>
    <x v="206"/>
    <x v="206"/>
    <x v="4"/>
    <x v="3"/>
    <x v="0"/>
    <n v="7"/>
    <n v="210"/>
    <n v="1470"/>
  </r>
  <r>
    <x v="207"/>
    <x v="207"/>
    <x v="5"/>
    <x v="3"/>
    <x v="1"/>
    <n v="6"/>
    <n v="2100"/>
    <n v="12600"/>
  </r>
  <r>
    <x v="208"/>
    <x v="208"/>
    <x v="5"/>
    <x v="0"/>
    <x v="2"/>
    <n v="5"/>
    <n v="1200"/>
    <n v="6000"/>
  </r>
  <r>
    <x v="209"/>
    <x v="209"/>
    <x v="5"/>
    <x v="1"/>
    <x v="3"/>
    <n v="4"/>
    <n v="1500"/>
    <n v="6000"/>
  </r>
  <r>
    <x v="210"/>
    <x v="210"/>
    <x v="5"/>
    <x v="2"/>
    <x v="4"/>
    <n v="3"/>
    <n v="300"/>
    <n v="900"/>
  </r>
  <r>
    <x v="211"/>
    <x v="211"/>
    <x v="5"/>
    <x v="3"/>
    <x v="5"/>
    <n v="2"/>
    <n v="190"/>
    <n v="380"/>
  </r>
  <r>
    <x v="212"/>
    <x v="212"/>
    <x v="5"/>
    <x v="0"/>
    <x v="0"/>
    <n v="2"/>
    <n v="210"/>
    <n v="420"/>
  </r>
  <r>
    <x v="213"/>
    <x v="213"/>
    <x v="5"/>
    <x v="1"/>
    <x v="1"/>
    <n v="7"/>
    <n v="2100"/>
    <n v="14700"/>
  </r>
  <r>
    <x v="214"/>
    <x v="214"/>
    <x v="5"/>
    <x v="2"/>
    <x v="2"/>
    <n v="6"/>
    <n v="1200"/>
    <n v="7200"/>
  </r>
  <r>
    <x v="215"/>
    <x v="215"/>
    <x v="5"/>
    <x v="3"/>
    <x v="3"/>
    <n v="5"/>
    <n v="1500"/>
    <n v="7500"/>
  </r>
  <r>
    <x v="216"/>
    <x v="216"/>
    <x v="0"/>
    <x v="0"/>
    <x v="4"/>
    <n v="4"/>
    <n v="300"/>
    <n v="1200"/>
  </r>
  <r>
    <x v="217"/>
    <x v="217"/>
    <x v="1"/>
    <x v="1"/>
    <x v="5"/>
    <n v="3"/>
    <n v="190"/>
    <n v="570"/>
  </r>
  <r>
    <x v="218"/>
    <x v="218"/>
    <x v="2"/>
    <x v="0"/>
    <x v="0"/>
    <n v="2"/>
    <n v="210"/>
    <n v="420"/>
  </r>
  <r>
    <x v="219"/>
    <x v="219"/>
    <x v="3"/>
    <x v="1"/>
    <x v="2"/>
    <n v="7"/>
    <n v="2100"/>
    <n v="14700"/>
  </r>
  <r>
    <x v="220"/>
    <x v="220"/>
    <x v="4"/>
    <x v="0"/>
    <x v="3"/>
    <n v="6"/>
    <n v="1200"/>
    <n v="7200"/>
  </r>
  <r>
    <x v="221"/>
    <x v="221"/>
    <x v="5"/>
    <x v="0"/>
    <x v="4"/>
    <n v="5"/>
    <n v="300"/>
    <n v="1500"/>
  </r>
  <r>
    <x v="222"/>
    <x v="222"/>
    <x v="0"/>
    <x v="0"/>
    <x v="5"/>
    <n v="4"/>
    <n v="200"/>
    <n v="800"/>
  </r>
  <r>
    <x v="223"/>
    <x v="223"/>
    <x v="1"/>
    <x v="1"/>
    <x v="0"/>
    <n v="3"/>
    <n v="190"/>
    <n v="570"/>
  </r>
  <r>
    <x v="224"/>
    <x v="224"/>
    <x v="2"/>
    <x v="1"/>
    <x v="1"/>
    <n v="2"/>
    <n v="2100"/>
    <n v="4200"/>
  </r>
  <r>
    <x v="225"/>
    <x v="225"/>
    <x v="3"/>
    <x v="0"/>
    <x v="0"/>
    <n v="7"/>
    <n v="210"/>
    <n v="1470"/>
  </r>
  <r>
    <x v="226"/>
    <x v="226"/>
    <x v="4"/>
    <x v="0"/>
    <x v="1"/>
    <n v="6"/>
    <n v="2100"/>
    <n v="12600"/>
  </r>
  <r>
    <x v="227"/>
    <x v="227"/>
    <x v="5"/>
    <x v="1"/>
    <x v="2"/>
    <n v="5"/>
    <n v="1200"/>
    <n v="6000"/>
  </r>
  <r>
    <x v="228"/>
    <x v="228"/>
    <x v="5"/>
    <x v="0"/>
    <x v="3"/>
    <n v="4"/>
    <n v="1500"/>
    <n v="6000"/>
  </r>
  <r>
    <x v="229"/>
    <x v="229"/>
    <x v="0"/>
    <x v="0"/>
    <x v="4"/>
    <n v="3"/>
    <n v="300"/>
    <n v="900"/>
  </r>
  <r>
    <x v="230"/>
    <x v="230"/>
    <x v="1"/>
    <x v="0"/>
    <x v="5"/>
    <n v="2"/>
    <n v="190"/>
    <n v="380"/>
  </r>
  <r>
    <x v="231"/>
    <x v="231"/>
    <x v="2"/>
    <x v="0"/>
    <x v="0"/>
    <n v="7"/>
    <n v="210"/>
    <n v="1470"/>
  </r>
  <r>
    <x v="232"/>
    <x v="232"/>
    <x v="3"/>
    <x v="0"/>
    <x v="1"/>
    <n v="6"/>
    <n v="2100"/>
    <n v="12600"/>
  </r>
  <r>
    <x v="233"/>
    <x v="233"/>
    <x v="4"/>
    <x v="0"/>
    <x v="1"/>
    <n v="7"/>
    <n v="2100"/>
    <n v="14700"/>
  </r>
  <r>
    <x v="234"/>
    <x v="234"/>
    <x v="5"/>
    <x v="0"/>
    <x v="3"/>
    <n v="4"/>
    <n v="1500"/>
    <n v="6000"/>
  </r>
  <r>
    <x v="235"/>
    <x v="235"/>
    <x v="0"/>
    <x v="0"/>
    <x v="4"/>
    <n v="3"/>
    <n v="300"/>
    <n v="900"/>
  </r>
  <r>
    <x v="236"/>
    <x v="236"/>
    <x v="1"/>
    <x v="1"/>
    <x v="5"/>
    <n v="2"/>
    <n v="190"/>
    <n v="380"/>
  </r>
  <r>
    <x v="237"/>
    <x v="237"/>
    <x v="2"/>
    <x v="0"/>
    <x v="0"/>
    <n v="2"/>
    <n v="210"/>
    <n v="420"/>
  </r>
  <r>
    <x v="238"/>
    <x v="238"/>
    <x v="3"/>
    <x v="1"/>
    <x v="1"/>
    <n v="7"/>
    <n v="2100"/>
    <n v="14700"/>
  </r>
  <r>
    <x v="239"/>
    <x v="239"/>
    <x v="4"/>
    <x v="0"/>
    <x v="2"/>
    <n v="6"/>
    <n v="1200"/>
    <n v="7200"/>
  </r>
  <r>
    <x v="240"/>
    <x v="240"/>
    <x v="5"/>
    <x v="0"/>
    <x v="3"/>
    <n v="5"/>
    <n v="1500"/>
    <n v="7500"/>
  </r>
  <r>
    <x v="241"/>
    <x v="241"/>
    <x v="5"/>
    <x v="0"/>
    <x v="4"/>
    <n v="4"/>
    <n v="300"/>
    <n v="1200"/>
  </r>
  <r>
    <x v="242"/>
    <x v="242"/>
    <x v="0"/>
    <x v="0"/>
    <x v="4"/>
    <n v="3"/>
    <n v="300"/>
    <n v="900"/>
  </r>
  <r>
    <x v="243"/>
    <x v="243"/>
    <x v="0"/>
    <x v="1"/>
    <x v="5"/>
    <n v="2"/>
    <n v="190"/>
    <n v="380"/>
  </r>
  <r>
    <x v="244"/>
    <x v="244"/>
    <x v="0"/>
    <x v="2"/>
    <x v="0"/>
    <n v="2"/>
    <n v="210"/>
    <n v="420"/>
  </r>
  <r>
    <x v="245"/>
    <x v="245"/>
    <x v="0"/>
    <x v="3"/>
    <x v="1"/>
    <n v="7"/>
    <n v="2100"/>
    <n v="14700"/>
  </r>
  <r>
    <x v="246"/>
    <x v="246"/>
    <x v="0"/>
    <x v="0"/>
    <x v="2"/>
    <n v="6"/>
    <n v="1200"/>
    <n v="7200"/>
  </r>
  <r>
    <x v="247"/>
    <x v="247"/>
    <x v="0"/>
    <x v="1"/>
    <x v="3"/>
    <n v="5"/>
    <n v="1500"/>
    <n v="7500"/>
  </r>
  <r>
    <x v="248"/>
    <x v="248"/>
    <x v="0"/>
    <x v="2"/>
    <x v="4"/>
    <n v="4"/>
    <n v="300"/>
    <n v="1200"/>
  </r>
  <r>
    <x v="249"/>
    <x v="249"/>
    <x v="0"/>
    <x v="3"/>
    <x v="4"/>
    <n v="3"/>
    <n v="300"/>
    <n v="900"/>
  </r>
  <r>
    <x v="250"/>
    <x v="250"/>
    <x v="1"/>
    <x v="1"/>
    <x v="5"/>
    <n v="2"/>
    <n v="190"/>
    <n v="380"/>
  </r>
  <r>
    <x v="251"/>
    <x v="251"/>
    <x v="1"/>
    <x v="0"/>
    <x v="0"/>
    <n v="2"/>
    <n v="210"/>
    <n v="420"/>
  </r>
  <r>
    <x v="252"/>
    <x v="252"/>
    <x v="1"/>
    <x v="2"/>
    <x v="1"/>
    <n v="7"/>
    <n v="2100"/>
    <n v="14700"/>
  </r>
  <r>
    <x v="253"/>
    <x v="253"/>
    <x v="1"/>
    <x v="3"/>
    <x v="2"/>
    <n v="6"/>
    <n v="1200"/>
    <n v="7200"/>
  </r>
  <r>
    <x v="254"/>
    <x v="254"/>
    <x v="1"/>
    <x v="1"/>
    <x v="3"/>
    <n v="5"/>
    <n v="1500"/>
    <n v="7500"/>
  </r>
  <r>
    <x v="255"/>
    <x v="255"/>
    <x v="1"/>
    <x v="0"/>
    <x v="4"/>
    <n v="4"/>
    <n v="300"/>
    <n v="1200"/>
  </r>
  <r>
    <x v="256"/>
    <x v="256"/>
    <x v="1"/>
    <x v="2"/>
    <x v="0"/>
    <n v="7"/>
    <n v="210"/>
    <n v="1470"/>
  </r>
  <r>
    <x v="257"/>
    <x v="257"/>
    <x v="1"/>
    <x v="3"/>
    <x v="1"/>
    <n v="6"/>
    <n v="2100"/>
    <n v="12600"/>
  </r>
  <r>
    <x v="258"/>
    <x v="258"/>
    <x v="2"/>
    <x v="3"/>
    <x v="2"/>
    <n v="5"/>
    <n v="1200"/>
    <n v="6000"/>
  </r>
  <r>
    <x v="259"/>
    <x v="259"/>
    <x v="3"/>
    <x v="3"/>
    <x v="3"/>
    <n v="4"/>
    <n v="1500"/>
    <n v="6000"/>
  </r>
  <r>
    <x v="260"/>
    <x v="260"/>
    <x v="4"/>
    <x v="3"/>
    <x v="4"/>
    <n v="3"/>
    <n v="300"/>
    <n v="900"/>
  </r>
  <r>
    <x v="261"/>
    <x v="261"/>
    <x v="5"/>
    <x v="3"/>
    <x v="5"/>
    <n v="2"/>
    <n v="190"/>
    <n v="380"/>
  </r>
  <r>
    <x v="262"/>
    <x v="262"/>
    <x v="5"/>
    <x v="0"/>
    <x v="0"/>
    <n v="2"/>
    <n v="210"/>
    <n v="420"/>
  </r>
  <r>
    <x v="263"/>
    <x v="263"/>
    <x v="5"/>
    <x v="1"/>
    <x v="1"/>
    <n v="7"/>
    <n v="2100"/>
    <n v="14700"/>
  </r>
  <r>
    <x v="264"/>
    <x v="264"/>
    <x v="5"/>
    <x v="2"/>
    <x v="2"/>
    <n v="6"/>
    <n v="1200"/>
    <n v="7200"/>
  </r>
  <r>
    <x v="265"/>
    <x v="265"/>
    <x v="5"/>
    <x v="3"/>
    <x v="3"/>
    <n v="5"/>
    <n v="1500"/>
    <n v="7500"/>
  </r>
  <r>
    <x v="266"/>
    <x v="266"/>
    <x v="5"/>
    <x v="0"/>
    <x v="1"/>
    <n v="7"/>
    <n v="2100"/>
    <n v="14700"/>
  </r>
  <r>
    <x v="267"/>
    <x v="267"/>
    <x v="5"/>
    <x v="1"/>
    <x v="1"/>
    <n v="7"/>
    <n v="2100"/>
    <n v="14700"/>
  </r>
  <r>
    <x v="268"/>
    <x v="268"/>
    <x v="5"/>
    <x v="2"/>
    <x v="1"/>
    <n v="7"/>
    <n v="2100"/>
    <n v="14700"/>
  </r>
  <r>
    <x v="269"/>
    <x v="269"/>
    <x v="5"/>
    <x v="3"/>
    <x v="1"/>
    <n v="7"/>
    <n v="2100"/>
    <n v="14700"/>
  </r>
  <r>
    <x v="270"/>
    <x v="270"/>
    <x v="0"/>
    <x v="0"/>
    <x v="1"/>
    <n v="7"/>
    <n v="2100"/>
    <n v="14700"/>
  </r>
  <r>
    <x v="271"/>
    <x v="271"/>
    <x v="1"/>
    <x v="1"/>
    <x v="1"/>
    <n v="7"/>
    <n v="2100"/>
    <n v="14700"/>
  </r>
  <r>
    <x v="272"/>
    <x v="272"/>
    <x v="2"/>
    <x v="0"/>
    <x v="1"/>
    <n v="7"/>
    <n v="2100"/>
    <n v="14700"/>
  </r>
  <r>
    <x v="273"/>
    <x v="273"/>
    <x v="3"/>
    <x v="1"/>
    <x v="1"/>
    <n v="7"/>
    <n v="2100"/>
    <n v="14700"/>
  </r>
  <r>
    <x v="274"/>
    <x v="274"/>
    <x v="4"/>
    <x v="0"/>
    <x v="1"/>
    <n v="7"/>
    <n v="2100"/>
    <n v="14700"/>
  </r>
  <r>
    <x v="275"/>
    <x v="275"/>
    <x v="5"/>
    <x v="0"/>
    <x v="1"/>
    <n v="7"/>
    <n v="2100"/>
    <n v="14700"/>
  </r>
  <r>
    <x v="276"/>
    <x v="276"/>
    <x v="0"/>
    <x v="0"/>
    <x v="1"/>
    <n v="7"/>
    <n v="2100"/>
    <n v="14700"/>
  </r>
  <r>
    <x v="277"/>
    <x v="277"/>
    <x v="1"/>
    <x v="1"/>
    <x v="2"/>
    <n v="5"/>
    <n v="1200"/>
    <n v="6000"/>
  </r>
  <r>
    <x v="278"/>
    <x v="278"/>
    <x v="2"/>
    <x v="1"/>
    <x v="3"/>
    <n v="4"/>
    <n v="1500"/>
    <n v="6000"/>
  </r>
  <r>
    <x v="279"/>
    <x v="279"/>
    <x v="3"/>
    <x v="0"/>
    <x v="4"/>
    <n v="3"/>
    <n v="300"/>
    <n v="900"/>
  </r>
  <r>
    <x v="280"/>
    <x v="280"/>
    <x v="4"/>
    <x v="0"/>
    <x v="5"/>
    <n v="2"/>
    <n v="190"/>
    <n v="380"/>
  </r>
  <r>
    <x v="281"/>
    <x v="281"/>
    <x v="5"/>
    <x v="1"/>
    <x v="0"/>
    <n v="7"/>
    <n v="210"/>
    <n v="1470"/>
  </r>
  <r>
    <x v="282"/>
    <x v="282"/>
    <x v="5"/>
    <x v="0"/>
    <x v="1"/>
    <n v="6"/>
    <n v="2100"/>
    <n v="12600"/>
  </r>
  <r>
    <x v="283"/>
    <x v="283"/>
    <x v="0"/>
    <x v="0"/>
    <x v="2"/>
    <n v="5"/>
    <n v="1200"/>
    <n v="6000"/>
  </r>
  <r>
    <x v="284"/>
    <x v="284"/>
    <x v="1"/>
    <x v="0"/>
    <x v="3"/>
    <n v="4"/>
    <n v="1500"/>
    <n v="6000"/>
  </r>
  <r>
    <x v="285"/>
    <x v="285"/>
    <x v="2"/>
    <x v="0"/>
    <x v="4"/>
    <n v="3"/>
    <n v="300"/>
    <n v="900"/>
  </r>
  <r>
    <x v="286"/>
    <x v="286"/>
    <x v="3"/>
    <x v="0"/>
    <x v="5"/>
    <n v="2"/>
    <n v="190"/>
    <n v="380"/>
  </r>
  <r>
    <x v="287"/>
    <x v="287"/>
    <x v="4"/>
    <x v="0"/>
    <x v="0"/>
    <n v="2"/>
    <n v="210"/>
    <n v="420"/>
  </r>
  <r>
    <x v="288"/>
    <x v="288"/>
    <x v="5"/>
    <x v="0"/>
    <x v="1"/>
    <n v="7"/>
    <n v="2100"/>
    <n v="14700"/>
  </r>
  <r>
    <x v="289"/>
    <x v="289"/>
    <x v="0"/>
    <x v="0"/>
    <x v="2"/>
    <n v="6"/>
    <n v="1200"/>
    <n v="7200"/>
  </r>
  <r>
    <x v="290"/>
    <x v="290"/>
    <x v="1"/>
    <x v="1"/>
    <x v="3"/>
    <n v="5"/>
    <n v="1500"/>
    <n v="7500"/>
  </r>
  <r>
    <x v="291"/>
    <x v="291"/>
    <x v="2"/>
    <x v="0"/>
    <x v="4"/>
    <n v="4"/>
    <n v="300"/>
    <n v="1200"/>
  </r>
  <r>
    <x v="292"/>
    <x v="292"/>
    <x v="3"/>
    <x v="1"/>
    <x v="3"/>
    <n v="5"/>
    <n v="1500"/>
    <n v="7500"/>
  </r>
  <r>
    <x v="293"/>
    <x v="293"/>
    <x v="4"/>
    <x v="0"/>
    <x v="4"/>
    <n v="4"/>
    <n v="300"/>
    <n v="1200"/>
  </r>
  <r>
    <x v="294"/>
    <x v="294"/>
    <x v="5"/>
    <x v="0"/>
    <x v="3"/>
    <n v="5"/>
    <n v="1500"/>
    <n v="7500"/>
  </r>
  <r>
    <x v="295"/>
    <x v="295"/>
    <x v="5"/>
    <x v="0"/>
    <x v="4"/>
    <n v="4"/>
    <n v="300"/>
    <n v="1200"/>
  </r>
  <r>
    <x v="296"/>
    <x v="296"/>
    <x v="0"/>
    <x v="0"/>
    <x v="3"/>
    <n v="5"/>
    <n v="1500"/>
    <n v="7500"/>
  </r>
  <r>
    <x v="297"/>
    <x v="297"/>
    <x v="0"/>
    <x v="1"/>
    <x v="4"/>
    <n v="4"/>
    <n v="300"/>
    <n v="1200"/>
  </r>
  <r>
    <x v="298"/>
    <x v="298"/>
    <x v="0"/>
    <x v="2"/>
    <x v="3"/>
    <n v="5"/>
    <n v="1500"/>
    <n v="7500"/>
  </r>
  <r>
    <x v="299"/>
    <x v="299"/>
    <x v="0"/>
    <x v="3"/>
    <x v="4"/>
    <n v="4"/>
    <n v="300"/>
    <n v="1200"/>
  </r>
  <r>
    <x v="300"/>
    <x v="300"/>
    <x v="0"/>
    <x v="0"/>
    <x v="3"/>
    <n v="5"/>
    <n v="1500"/>
    <n v="7500"/>
  </r>
  <r>
    <x v="301"/>
    <x v="301"/>
    <x v="0"/>
    <x v="1"/>
    <x v="1"/>
    <n v="6"/>
    <n v="2100"/>
    <n v="12600"/>
  </r>
  <r>
    <x v="302"/>
    <x v="302"/>
    <x v="0"/>
    <x v="2"/>
    <x v="2"/>
    <n v="5"/>
    <n v="1200"/>
    <n v="6000"/>
  </r>
  <r>
    <x v="303"/>
    <x v="303"/>
    <x v="0"/>
    <x v="3"/>
    <x v="3"/>
    <n v="4"/>
    <n v="1500"/>
    <n v="6000"/>
  </r>
  <r>
    <x v="304"/>
    <x v="304"/>
    <x v="1"/>
    <x v="1"/>
    <x v="4"/>
    <n v="3"/>
    <n v="300"/>
    <n v="900"/>
  </r>
  <r>
    <x v="305"/>
    <x v="305"/>
    <x v="1"/>
    <x v="0"/>
    <x v="5"/>
    <n v="2"/>
    <n v="190"/>
    <n v="380"/>
  </r>
  <r>
    <x v="306"/>
    <x v="306"/>
    <x v="1"/>
    <x v="2"/>
    <x v="5"/>
    <n v="2"/>
    <n v="190"/>
    <n v="380"/>
  </r>
  <r>
    <x v="307"/>
    <x v="307"/>
    <x v="1"/>
    <x v="3"/>
    <x v="5"/>
    <n v="2"/>
    <n v="190"/>
    <n v="380"/>
  </r>
  <r>
    <x v="308"/>
    <x v="308"/>
    <x v="1"/>
    <x v="1"/>
    <x v="5"/>
    <n v="2"/>
    <n v="190"/>
    <n v="380"/>
  </r>
  <r>
    <x v="309"/>
    <x v="309"/>
    <x v="1"/>
    <x v="0"/>
    <x v="5"/>
    <n v="2"/>
    <n v="190"/>
    <n v="380"/>
  </r>
  <r>
    <x v="310"/>
    <x v="310"/>
    <x v="1"/>
    <x v="2"/>
    <x v="5"/>
    <n v="2"/>
    <n v="190"/>
    <n v="380"/>
  </r>
  <r>
    <x v="311"/>
    <x v="311"/>
    <x v="1"/>
    <x v="3"/>
    <x v="5"/>
    <n v="2"/>
    <n v="190"/>
    <n v="380"/>
  </r>
  <r>
    <x v="312"/>
    <x v="312"/>
    <x v="2"/>
    <x v="3"/>
    <x v="5"/>
    <n v="2"/>
    <n v="190"/>
    <n v="380"/>
  </r>
  <r>
    <x v="313"/>
    <x v="313"/>
    <x v="3"/>
    <x v="3"/>
    <x v="5"/>
    <n v="2"/>
    <n v="190"/>
    <n v="380"/>
  </r>
  <r>
    <x v="314"/>
    <x v="314"/>
    <x v="4"/>
    <x v="3"/>
    <x v="5"/>
    <n v="2"/>
    <n v="190"/>
    <n v="380"/>
  </r>
  <r>
    <x v="315"/>
    <x v="315"/>
    <x v="5"/>
    <x v="3"/>
    <x v="5"/>
    <n v="2"/>
    <n v="190"/>
    <n v="380"/>
  </r>
  <r>
    <x v="316"/>
    <x v="316"/>
    <x v="5"/>
    <x v="0"/>
    <x v="5"/>
    <n v="2"/>
    <n v="190"/>
    <n v="380"/>
  </r>
  <r>
    <x v="317"/>
    <x v="317"/>
    <x v="5"/>
    <x v="1"/>
    <x v="5"/>
    <n v="3"/>
    <n v="190"/>
    <n v="570"/>
  </r>
  <r>
    <x v="318"/>
    <x v="318"/>
    <x v="5"/>
    <x v="2"/>
    <x v="0"/>
    <n v="2"/>
    <n v="210"/>
    <n v="420"/>
  </r>
  <r>
    <x v="319"/>
    <x v="319"/>
    <x v="5"/>
    <x v="3"/>
    <x v="0"/>
    <n v="2"/>
    <n v="210"/>
    <n v="420"/>
  </r>
  <r>
    <x v="320"/>
    <x v="320"/>
    <x v="5"/>
    <x v="0"/>
    <x v="0"/>
    <n v="2"/>
    <n v="210"/>
    <n v="420"/>
  </r>
  <r>
    <x v="321"/>
    <x v="321"/>
    <x v="5"/>
    <x v="1"/>
    <x v="0"/>
    <n v="2"/>
    <n v="210"/>
    <n v="420"/>
  </r>
  <r>
    <x v="322"/>
    <x v="322"/>
    <x v="5"/>
    <x v="2"/>
    <x v="0"/>
    <n v="2"/>
    <n v="210"/>
    <n v="420"/>
  </r>
  <r>
    <x v="323"/>
    <x v="323"/>
    <x v="5"/>
    <x v="3"/>
    <x v="0"/>
    <n v="2"/>
    <n v="210"/>
    <n v="420"/>
  </r>
  <r>
    <x v="324"/>
    <x v="324"/>
    <x v="0"/>
    <x v="0"/>
    <x v="0"/>
    <n v="2"/>
    <n v="210"/>
    <n v="420"/>
  </r>
  <r>
    <x v="325"/>
    <x v="325"/>
    <x v="1"/>
    <x v="1"/>
    <x v="0"/>
    <n v="2"/>
    <n v="210"/>
    <n v="420"/>
  </r>
  <r>
    <x v="326"/>
    <x v="326"/>
    <x v="2"/>
    <x v="0"/>
    <x v="0"/>
    <n v="2"/>
    <n v="210"/>
    <n v="420"/>
  </r>
  <r>
    <x v="327"/>
    <x v="327"/>
    <x v="3"/>
    <x v="1"/>
    <x v="0"/>
    <n v="2"/>
    <n v="210"/>
    <n v="420"/>
  </r>
  <r>
    <x v="328"/>
    <x v="328"/>
    <x v="4"/>
    <x v="0"/>
    <x v="0"/>
    <n v="2"/>
    <n v="210"/>
    <n v="420"/>
  </r>
  <r>
    <x v="329"/>
    <x v="329"/>
    <x v="5"/>
    <x v="0"/>
    <x v="0"/>
    <n v="2"/>
    <n v="210"/>
    <n v="420"/>
  </r>
  <r>
    <x v="330"/>
    <x v="330"/>
    <x v="0"/>
    <x v="0"/>
    <x v="5"/>
    <n v="2"/>
    <n v="190"/>
    <n v="380"/>
  </r>
  <r>
    <x v="331"/>
    <x v="331"/>
    <x v="1"/>
    <x v="1"/>
    <x v="0"/>
    <n v="7"/>
    <n v="210"/>
    <n v="1470"/>
  </r>
  <r>
    <x v="332"/>
    <x v="332"/>
    <x v="2"/>
    <x v="1"/>
    <x v="1"/>
    <n v="6"/>
    <n v="2100"/>
    <n v="12600"/>
  </r>
  <r>
    <x v="333"/>
    <x v="333"/>
    <x v="3"/>
    <x v="0"/>
    <x v="2"/>
    <n v="5"/>
    <n v="1200"/>
    <n v="6000"/>
  </r>
  <r>
    <x v="334"/>
    <x v="334"/>
    <x v="4"/>
    <x v="0"/>
    <x v="3"/>
    <n v="4"/>
    <n v="1500"/>
    <n v="6000"/>
  </r>
  <r>
    <x v="335"/>
    <x v="335"/>
    <x v="5"/>
    <x v="1"/>
    <x v="3"/>
    <n v="4"/>
    <n v="1500"/>
    <n v="6000"/>
  </r>
  <r>
    <x v="336"/>
    <x v="336"/>
    <x v="5"/>
    <x v="0"/>
    <x v="3"/>
    <n v="4"/>
    <n v="1500"/>
    <n v="6000"/>
  </r>
  <r>
    <x v="337"/>
    <x v="337"/>
    <x v="0"/>
    <x v="0"/>
    <x v="3"/>
    <n v="4"/>
    <n v="1500"/>
    <n v="6000"/>
  </r>
  <r>
    <x v="338"/>
    <x v="338"/>
    <x v="1"/>
    <x v="0"/>
    <x v="3"/>
    <n v="4"/>
    <n v="1500"/>
    <n v="6000"/>
  </r>
  <r>
    <x v="339"/>
    <x v="339"/>
    <x v="2"/>
    <x v="0"/>
    <x v="3"/>
    <n v="4"/>
    <n v="1500"/>
    <n v="6000"/>
  </r>
  <r>
    <x v="340"/>
    <x v="340"/>
    <x v="3"/>
    <x v="0"/>
    <x v="3"/>
    <n v="4"/>
    <n v="1500"/>
    <n v="6000"/>
  </r>
  <r>
    <x v="341"/>
    <x v="341"/>
    <x v="4"/>
    <x v="0"/>
    <x v="3"/>
    <n v="4"/>
    <n v="1500"/>
    <n v="6000"/>
  </r>
  <r>
    <x v="342"/>
    <x v="342"/>
    <x v="5"/>
    <x v="0"/>
    <x v="3"/>
    <n v="4"/>
    <n v="1500"/>
    <n v="6000"/>
  </r>
  <r>
    <x v="343"/>
    <x v="343"/>
    <x v="0"/>
    <x v="0"/>
    <x v="0"/>
    <n v="2"/>
    <n v="210"/>
    <n v="420"/>
  </r>
  <r>
    <x v="344"/>
    <x v="344"/>
    <x v="1"/>
    <x v="1"/>
    <x v="2"/>
    <n v="7"/>
    <n v="2100"/>
    <n v="14700"/>
  </r>
  <r>
    <x v="345"/>
    <x v="345"/>
    <x v="2"/>
    <x v="0"/>
    <x v="3"/>
    <n v="6"/>
    <n v="1200"/>
    <n v="7200"/>
  </r>
  <r>
    <x v="346"/>
    <x v="346"/>
    <x v="3"/>
    <x v="1"/>
    <x v="4"/>
    <n v="5"/>
    <n v="300"/>
    <n v="1500"/>
  </r>
  <r>
    <x v="347"/>
    <x v="347"/>
    <x v="4"/>
    <x v="0"/>
    <x v="5"/>
    <n v="4"/>
    <n v="200"/>
    <n v="800"/>
  </r>
  <r>
    <x v="348"/>
    <x v="348"/>
    <x v="5"/>
    <x v="0"/>
    <x v="0"/>
    <n v="3"/>
    <n v="190"/>
    <n v="570"/>
  </r>
  <r>
    <x v="349"/>
    <x v="349"/>
    <x v="5"/>
    <x v="0"/>
    <x v="1"/>
    <n v="2"/>
    <n v="2100"/>
    <n v="4200"/>
  </r>
  <r>
    <x v="350"/>
    <x v="350"/>
    <x v="0"/>
    <x v="0"/>
    <x v="0"/>
    <n v="7"/>
    <n v="210"/>
    <n v="1470"/>
  </r>
  <r>
    <x v="351"/>
    <x v="351"/>
    <x v="0"/>
    <x v="1"/>
    <x v="1"/>
    <n v="6"/>
    <n v="2100"/>
    <n v="12600"/>
  </r>
  <r>
    <x v="352"/>
    <x v="352"/>
    <x v="0"/>
    <x v="2"/>
    <x v="2"/>
    <n v="5"/>
    <n v="1200"/>
    <n v="6000"/>
  </r>
  <r>
    <x v="353"/>
    <x v="353"/>
    <x v="0"/>
    <x v="3"/>
    <x v="3"/>
    <n v="4"/>
    <n v="1500"/>
    <n v="6000"/>
  </r>
  <r>
    <x v="354"/>
    <x v="354"/>
    <x v="0"/>
    <x v="0"/>
    <x v="4"/>
    <n v="3"/>
    <n v="300"/>
    <n v="900"/>
  </r>
  <r>
    <x v="355"/>
    <x v="355"/>
    <x v="0"/>
    <x v="1"/>
    <x v="5"/>
    <n v="2"/>
    <n v="190"/>
    <n v="380"/>
  </r>
  <r>
    <x v="356"/>
    <x v="356"/>
    <x v="0"/>
    <x v="2"/>
    <x v="0"/>
    <n v="7"/>
    <n v="210"/>
    <n v="1470"/>
  </r>
  <r>
    <x v="357"/>
    <x v="357"/>
    <x v="0"/>
    <x v="3"/>
    <x v="1"/>
    <n v="6"/>
    <n v="2100"/>
    <n v="12600"/>
  </r>
  <r>
    <x v="358"/>
    <x v="358"/>
    <x v="1"/>
    <x v="1"/>
    <x v="1"/>
    <n v="6"/>
    <n v="2100"/>
    <n v="12600"/>
  </r>
  <r>
    <x v="359"/>
    <x v="359"/>
    <x v="1"/>
    <x v="0"/>
    <x v="1"/>
    <n v="6"/>
    <n v="2100"/>
    <n v="12600"/>
  </r>
  <r>
    <x v="360"/>
    <x v="360"/>
    <x v="1"/>
    <x v="2"/>
    <x v="1"/>
    <n v="6"/>
    <n v="2100"/>
    <n v="12600"/>
  </r>
  <r>
    <x v="361"/>
    <x v="361"/>
    <x v="1"/>
    <x v="3"/>
    <x v="1"/>
    <n v="6"/>
    <n v="2100"/>
    <n v="12600"/>
  </r>
  <r>
    <x v="362"/>
    <x v="362"/>
    <x v="1"/>
    <x v="1"/>
    <x v="1"/>
    <n v="6"/>
    <n v="2100"/>
    <n v="12600"/>
  </r>
  <r>
    <x v="363"/>
    <x v="363"/>
    <x v="1"/>
    <x v="0"/>
    <x v="1"/>
    <n v="6"/>
    <n v="2100"/>
    <n v="12600"/>
  </r>
  <r>
    <x v="364"/>
    <x v="364"/>
    <x v="1"/>
    <x v="2"/>
    <x v="2"/>
    <n v="6"/>
    <n v="1200"/>
    <n v="7200"/>
  </r>
  <r>
    <x v="365"/>
    <x v="365"/>
    <x v="1"/>
    <x v="3"/>
    <x v="3"/>
    <n v="5"/>
    <n v="1500"/>
    <n v="7500"/>
  </r>
  <r>
    <x v="366"/>
    <x v="366"/>
    <x v="6"/>
    <x v="4"/>
    <x v="6"/>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AB7E2B2-0A2B-4C2B-B426-BFE6D43CB081}" name="PivotTable5"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8">
  <location ref="F3:F4" firstHeaderRow="1" firstDataRow="1" firstDataCol="0"/>
  <pivotFields count="10">
    <pivotField showAll="0"/>
    <pivotField showAll="0">
      <items count="15">
        <item x="0"/>
        <item x="1"/>
        <item x="2"/>
        <item x="3"/>
        <item x="4"/>
        <item x="5"/>
        <item x="6"/>
        <item x="7"/>
        <item x="8"/>
        <item x="9"/>
        <item x="10"/>
        <item x="11"/>
        <item x="12"/>
        <item x="13"/>
        <item t="default"/>
      </items>
    </pivotField>
    <pivotField showAll="0"/>
    <pivotField showAll="0">
      <items count="6">
        <item h="1" x="0"/>
        <item h="1" x="2"/>
        <item h="1" x="3"/>
        <item x="1"/>
        <item h="1" x="4"/>
        <item t="default"/>
      </items>
    </pivotField>
    <pivotField showAll="0">
      <items count="8">
        <item x="5"/>
        <item h="1" x="2"/>
        <item h="1" x="0"/>
        <item h="1"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Items count="1">
    <i/>
  </rowItems>
  <colItems count="1">
    <i/>
  </colItems>
  <dataFields count="1">
    <dataField name="Sum of Amount" fld="7" showDataAs="percentOfCol" baseField="0" baseItem="0" numFmtId="10"/>
  </dataFields>
  <chartFormats count="3">
    <chartFormat chart="23" format="0" series="1">
      <pivotArea type="data" outline="0" fieldPosition="0">
        <references count="1">
          <reference field="4294967294" count="1" selected="0">
            <x v="0"/>
          </reference>
        </references>
      </pivotArea>
    </chartFormat>
    <chartFormat chart="24" format="0" series="1">
      <pivotArea type="data" outline="0" fieldPosition="0">
        <references count="1">
          <reference field="4294967294" count="1" selected="0">
            <x v="0"/>
          </reference>
        </references>
      </pivotArea>
    </chartFormat>
    <chartFormat chart="2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E92EA1D-1A71-4F7C-913F-ED0F76C918D5}" name="PivotTable24"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7">
  <location ref="M14:N21" firstHeaderRow="1" firstDataRow="1" firstDataCol="1"/>
  <pivotFields count="10">
    <pivotField showAll="0"/>
    <pivotField showAll="0">
      <items count="15">
        <item x="0"/>
        <item x="1"/>
        <item x="2"/>
        <item x="3"/>
        <item x="4"/>
        <item x="5"/>
        <item x="6"/>
        <item x="7"/>
        <item x="8"/>
        <item x="9"/>
        <item x="10"/>
        <item x="11"/>
        <item x="12"/>
        <item x="13"/>
        <item t="default"/>
      </items>
    </pivotField>
    <pivotField showAll="0">
      <items count="8">
        <item x="0"/>
        <item x="3"/>
        <item x="4"/>
        <item x="2"/>
        <item x="1"/>
        <item x="5"/>
        <item x="6"/>
        <item t="default"/>
      </items>
    </pivotField>
    <pivotField showAll="0">
      <items count="6">
        <item h="1" x="0"/>
        <item h="1" x="2"/>
        <item h="1" x="3"/>
        <item x="1"/>
        <item h="1" x="4"/>
        <item t="default"/>
      </items>
    </pivotField>
    <pivotField axis="axisRow" showAll="0">
      <items count="8">
        <item x="5"/>
        <item x="2"/>
        <item x="0"/>
        <item x="1"/>
        <item x="3"/>
        <item x="4"/>
        <item h="1" x="6"/>
        <item t="default"/>
      </items>
    </pivotField>
    <pivotField dataField="1" showAll="0"/>
    <pivotField showAll="0"/>
    <pivotField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4"/>
  </rowFields>
  <rowItems count="7">
    <i>
      <x/>
    </i>
    <i>
      <x v="1"/>
    </i>
    <i>
      <x v="2"/>
    </i>
    <i>
      <x v="3"/>
    </i>
    <i>
      <x v="4"/>
    </i>
    <i>
      <x v="5"/>
    </i>
    <i t="grand">
      <x/>
    </i>
  </rowItems>
  <colItems count="1">
    <i/>
  </colItems>
  <dataFields count="1">
    <dataField name="Sum of Qty" fld="5" baseField="0" baseItem="0"/>
  </dataFields>
  <chartFormats count="1">
    <chartFormat chart="54"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636B7FE-5CC5-4A72-93B6-8C623B0273EE}" name="Top3Salesman"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4">
  <location ref="G21:H25" firstHeaderRow="1" firstDataRow="1" firstDataCol="1"/>
  <pivotFields count="10">
    <pivotField showAll="0"/>
    <pivotField showAll="0">
      <items count="15">
        <item x="0"/>
        <item x="1"/>
        <item x="2"/>
        <item x="3"/>
        <item x="4"/>
        <item x="5"/>
        <item x="6"/>
        <item x="7"/>
        <item x="8"/>
        <item x="9"/>
        <item x="10"/>
        <item x="11"/>
        <item x="12"/>
        <item x="13"/>
        <item t="default"/>
      </items>
    </pivotField>
    <pivotField axis="axisRow" showAll="0" measureFilter="1">
      <items count="8">
        <item x="0"/>
        <item x="3"/>
        <item x="4"/>
        <item x="2"/>
        <item x="1"/>
        <item x="5"/>
        <item x="6"/>
        <item t="default"/>
      </items>
    </pivotField>
    <pivotField showAll="0">
      <items count="6">
        <item h="1" x="0"/>
        <item h="1" x="2"/>
        <item h="1" x="3"/>
        <item x="1"/>
        <item h="1" x="4"/>
        <item t="default"/>
      </items>
    </pivotField>
    <pivotField showAll="0">
      <items count="8">
        <item h="1" x="5"/>
        <item h="1" x="2"/>
        <item h="1" x="0"/>
        <item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2"/>
  </rowFields>
  <rowItems count="4">
    <i>
      <x v="1"/>
    </i>
    <i>
      <x v="4"/>
    </i>
    <i>
      <x v="5"/>
    </i>
    <i t="grand">
      <x/>
    </i>
  </rowItems>
  <colItems count="1">
    <i/>
  </colItems>
  <dataFields count="1">
    <dataField name="Top 3 Salesman" fld="7" baseField="2" baseItem="0"/>
  </dataFields>
  <chartFormats count="3">
    <chartFormat chart="33" format="5" series="1">
      <pivotArea type="data" outline="0" fieldPosition="0">
        <references count="1">
          <reference field="4294967294" count="1" selected="0">
            <x v="0"/>
          </reference>
        </references>
      </pivotArea>
    </chartFormat>
    <chartFormat chart="41" format="0" series="1">
      <pivotArea type="data" outline="0" fieldPosition="0">
        <references count="1">
          <reference field="4294967294" count="1" selected="0">
            <x v="0"/>
          </reference>
        </references>
      </pivotArea>
    </chartFormat>
    <chartFormat chart="4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dateBetween" evalOrder="-1" id="75"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 fld="2"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38C8748-514E-4AB2-9976-13C0E17272A9}" name="PivotTable27"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61">
  <location ref="L27:M31" firstHeaderRow="1" firstDataRow="1" firstDataCol="1"/>
  <pivotFields count="10">
    <pivotField showAll="0"/>
    <pivotField showAll="0">
      <items count="15">
        <item x="0"/>
        <item x="1"/>
        <item x="2"/>
        <item x="3"/>
        <item x="4"/>
        <item x="5"/>
        <item x="6"/>
        <item x="7"/>
        <item x="8"/>
        <item x="9"/>
        <item x="10"/>
        <item x="11"/>
        <item x="12"/>
        <item x="13"/>
        <item t="default"/>
      </items>
    </pivotField>
    <pivotField axis="axisRow" showAll="0" measureFilter="1">
      <items count="8">
        <item x="0"/>
        <item x="3"/>
        <item x="4"/>
        <item x="2"/>
        <item x="1"/>
        <item x="5"/>
        <item x="6"/>
        <item t="default"/>
      </items>
    </pivotField>
    <pivotField showAll="0">
      <items count="6">
        <item h="1" x="0"/>
        <item h="1" x="2"/>
        <item h="1" x="3"/>
        <item x="1"/>
        <item h="1" x="4"/>
        <item t="default"/>
      </items>
    </pivotField>
    <pivotField showAll="0">
      <items count="8">
        <item x="5"/>
        <item x="2"/>
        <item x="0"/>
        <item x="1"/>
        <item x="3"/>
        <item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2"/>
  </rowFields>
  <rowItems count="4">
    <i>
      <x/>
    </i>
    <i>
      <x v="1"/>
    </i>
    <i>
      <x v="3"/>
    </i>
    <i t="grand">
      <x/>
    </i>
  </rowItems>
  <colItems count="1">
    <i/>
  </colItems>
  <dataFields count="1">
    <dataField name="Top 3 Low Performing Salesman" fld="7" baseField="2" baseItem="0"/>
  </dataFields>
  <chartFormats count="2">
    <chartFormat chart="58" format="0" series="1">
      <pivotArea type="data" outline="0" fieldPosition="0">
        <references count="1">
          <reference field="4294967294" count="1" selected="0">
            <x v="0"/>
          </reference>
        </references>
      </pivotArea>
    </chartFormat>
    <chartFormat chart="6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dateBetween" evalOrder="-1" id="73"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 fld="2" type="count" evalOrder="-1" id="1" iMeasureFld="0">
      <autoFilter ref="A1">
        <filterColumn colId="0">
          <top10 top="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DCABB55-DFA7-41C4-AE99-87AAE92D4697}" name="PivotTable1"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9">
  <location ref="A2:B13" firstHeaderRow="1" firstDataRow="1" firstDataCol="1"/>
  <pivotFields count="10">
    <pivotField showAll="0"/>
    <pivotField axis="axisRow" showAll="0">
      <items count="15">
        <item x="0"/>
        <item x="1"/>
        <item x="2"/>
        <item x="3"/>
        <item x="4"/>
        <item x="5"/>
        <item x="6"/>
        <item x="7"/>
        <item x="8"/>
        <item x="9"/>
        <item x="10"/>
        <item x="11"/>
        <item x="12"/>
        <item x="13"/>
        <item t="default"/>
      </items>
    </pivotField>
    <pivotField showAll="0"/>
    <pivotField showAll="0">
      <items count="6">
        <item h="1" x="0"/>
        <item h="1" x="2"/>
        <item h="1" x="3"/>
        <item x="1"/>
        <item h="1" x="4"/>
        <item t="default"/>
      </items>
    </pivotField>
    <pivotField showAll="0">
      <items count="8">
        <item x="5"/>
        <item h="1" x="2"/>
        <item h="1" x="0"/>
        <item h="1"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1"/>
  </rowFields>
  <rowItems count="11">
    <i>
      <x v="1"/>
    </i>
    <i>
      <x v="2"/>
    </i>
    <i>
      <x v="3"/>
    </i>
    <i>
      <x v="4"/>
    </i>
    <i>
      <x v="5"/>
    </i>
    <i>
      <x v="6"/>
    </i>
    <i>
      <x v="8"/>
    </i>
    <i>
      <x v="9"/>
    </i>
    <i>
      <x v="11"/>
    </i>
    <i>
      <x v="12"/>
    </i>
    <i t="grand">
      <x/>
    </i>
  </rowItems>
  <colItems count="1">
    <i/>
  </colItems>
  <dataFields count="1">
    <dataField name="Sum of Amount" fld="7" baseField="0" baseItem="0"/>
  </dataFields>
  <chartFormats count="1">
    <chartFormat chart="2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ED9D6F3-3F2F-4587-B842-396FDC337350}" name="PivotTable12"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8">
  <location ref="A19:A20" firstHeaderRow="1" firstDataRow="1" firstDataCol="0"/>
  <pivotFields count="10">
    <pivotField showAll="0"/>
    <pivotField showAll="0">
      <items count="15">
        <item x="0"/>
        <item x="1"/>
        <item x="2"/>
        <item x="3"/>
        <item x="4"/>
        <item x="5"/>
        <item x="6"/>
        <item x="7"/>
        <item x="8"/>
        <item x="9"/>
        <item x="10"/>
        <item x="11"/>
        <item x="12"/>
        <item x="13"/>
        <item t="default"/>
      </items>
    </pivotField>
    <pivotField showAll="0"/>
    <pivotField showAll="0">
      <items count="6">
        <item h="1" x="0"/>
        <item h="1" x="2"/>
        <item h="1" x="3"/>
        <item x="1"/>
        <item h="1" x="4"/>
        <item t="default"/>
      </items>
    </pivotField>
    <pivotField showAll="0">
      <items count="8">
        <item x="5"/>
        <item h="1" x="2"/>
        <item h="1" x="0"/>
        <item h="1"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Items count="1">
    <i/>
  </rowItems>
  <colItems count="1">
    <i/>
  </colItems>
  <dataFields count="1">
    <dataField name="Sum of Amount" fld="7" baseField="0" baseItem="0"/>
  </dataFields>
  <chartFormats count="1">
    <chartFormat chart="2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8C9C1A35-4FFC-409C-864B-EDB8D9F33C53}" name="Top3Productbyunit"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0">
  <location ref="J2:K6" firstHeaderRow="1" firstDataRow="1" firstDataCol="1"/>
  <pivotFields count="10">
    <pivotField showAll="0"/>
    <pivotField showAll="0">
      <items count="15">
        <item x="0"/>
        <item x="1"/>
        <item x="2"/>
        <item x="3"/>
        <item x="4"/>
        <item x="5"/>
        <item x="6"/>
        <item x="7"/>
        <item x="8"/>
        <item x="9"/>
        <item x="10"/>
        <item x="11"/>
        <item x="12"/>
        <item x="13"/>
        <item t="default"/>
      </items>
    </pivotField>
    <pivotField showAll="0">
      <items count="8">
        <item x="0"/>
        <item x="3"/>
        <item x="4"/>
        <item x="2"/>
        <item x="1"/>
        <item x="5"/>
        <item x="6"/>
        <item t="default"/>
      </items>
    </pivotField>
    <pivotField showAll="0">
      <items count="6">
        <item h="1" x="0"/>
        <item h="1" x="2"/>
        <item h="1" x="3"/>
        <item x="1"/>
        <item h="1" x="4"/>
        <item t="default"/>
      </items>
    </pivotField>
    <pivotField axis="axisRow" showAll="0" measureFilter="1">
      <items count="8">
        <item x="5"/>
        <item x="2"/>
        <item x="0"/>
        <item x="1"/>
        <item x="3"/>
        <item x="4"/>
        <item x="6"/>
        <item t="default"/>
      </items>
    </pivotField>
    <pivotField dataField="1" showAll="0"/>
    <pivotField showAll="0"/>
    <pivotField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4"/>
  </rowFields>
  <rowItems count="4">
    <i>
      <x v="2"/>
    </i>
    <i>
      <x v="3"/>
    </i>
    <i>
      <x v="4"/>
    </i>
    <i t="grand">
      <x/>
    </i>
  </rowItems>
  <colItems count="1">
    <i/>
  </colItems>
  <dataFields count="1">
    <dataField name="Top 3 Product by Unit" fld="5" baseField="4" baseItem="2"/>
  </dataFields>
  <chartFormats count="1">
    <chartFormat chart="4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dateBetween" evalOrder="-1" id="73"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 fld="4"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20F8607-2F27-4903-9BBF-41557E82EA52}" name="Top3lowperformersaleman"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0">
  <location ref="J21:K25" firstHeaderRow="1" firstDataRow="1" firstDataCol="1"/>
  <pivotFields count="10">
    <pivotField showAll="0"/>
    <pivotField showAll="0">
      <items count="15">
        <item x="0"/>
        <item x="1"/>
        <item x="2"/>
        <item x="3"/>
        <item x="4"/>
        <item x="5"/>
        <item x="6"/>
        <item x="7"/>
        <item x="8"/>
        <item x="9"/>
        <item x="10"/>
        <item x="11"/>
        <item x="12"/>
        <item x="13"/>
        <item t="default"/>
      </items>
    </pivotField>
    <pivotField axis="axisRow" showAll="0" measureFilter="1">
      <items count="8">
        <item x="0"/>
        <item x="3"/>
        <item x="4"/>
        <item x="2"/>
        <item x="1"/>
        <item x="5"/>
        <item x="6"/>
        <item t="default"/>
      </items>
    </pivotField>
    <pivotField showAll="0">
      <items count="6">
        <item h="1" x="0"/>
        <item h="1" x="2"/>
        <item h="1" x="3"/>
        <item x="1"/>
        <item h="1" x="4"/>
        <item t="default"/>
      </items>
    </pivotField>
    <pivotField showAll="0">
      <items count="8">
        <item h="1" x="5"/>
        <item h="1" x="2"/>
        <item h="1" x="0"/>
        <item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2"/>
  </rowFields>
  <rowItems count="4">
    <i>
      <x/>
    </i>
    <i>
      <x v="1"/>
    </i>
    <i>
      <x v="3"/>
    </i>
    <i t="grand">
      <x/>
    </i>
  </rowItems>
  <colItems count="1">
    <i/>
  </colItems>
  <dataFields count="1">
    <dataField name="Top 3 Low Performer" fld="7" baseField="2" baseItem="1"/>
  </dataFields>
  <chartFormats count="1">
    <chartFormat chart="33"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dateBetween" evalOrder="-1" id="73"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 fld="2" type="count" evalOrder="-1" id="1" iMeasureFld="0">
      <autoFilter ref="A1">
        <filterColumn colId="0">
          <top10 top="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2ECA7E5C-68F3-4B74-B54A-CF2F858A8E4F}" name="worst3product"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2">
  <location ref="J14:K18" firstHeaderRow="1" firstDataRow="1" firstDataCol="1"/>
  <pivotFields count="10">
    <pivotField showAll="0"/>
    <pivotField showAll="0">
      <items count="15">
        <item x="0"/>
        <item x="1"/>
        <item x="2"/>
        <item x="3"/>
        <item x="4"/>
        <item x="5"/>
        <item x="6"/>
        <item x="7"/>
        <item x="8"/>
        <item x="9"/>
        <item x="10"/>
        <item x="11"/>
        <item x="12"/>
        <item x="13"/>
        <item t="default"/>
      </items>
    </pivotField>
    <pivotField showAll="0">
      <items count="8">
        <item x="0"/>
        <item x="3"/>
        <item x="4"/>
        <item x="2"/>
        <item x="1"/>
        <item x="5"/>
        <item x="6"/>
        <item t="default"/>
      </items>
    </pivotField>
    <pivotField showAll="0">
      <items count="6">
        <item h="1" x="0"/>
        <item h="1" x="2"/>
        <item h="1" x="3"/>
        <item x="1"/>
        <item h="1" x="4"/>
        <item t="default"/>
      </items>
    </pivotField>
    <pivotField axis="axisRow" showAll="0" measureFilter="1">
      <items count="8">
        <item x="5"/>
        <item x="2"/>
        <item x="0"/>
        <item x="1"/>
        <item x="3"/>
        <item x="4"/>
        <item x="6"/>
        <item t="default"/>
      </items>
    </pivotField>
    <pivotField dataField="1" showAll="0"/>
    <pivotField showAll="0"/>
    <pivotField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4"/>
  </rowFields>
  <rowItems count="4">
    <i>
      <x/>
    </i>
    <i>
      <x v="1"/>
    </i>
    <i>
      <x v="5"/>
    </i>
    <i t="grand">
      <x/>
    </i>
  </rowItems>
  <colItems count="1">
    <i/>
  </colItems>
  <dataFields count="1">
    <dataField name="Worst 3 Product" fld="5" baseField="4" baseItem="0"/>
  </dataFields>
  <chartFormats count="1">
    <chartFormat chart="4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dateBetween" evalOrder="-1" id="393"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 fld="4" type="count" evalOrder="-1" id="321" iMeasureFld="0">
      <autoFilter ref="A1">
        <filterColumn colId="0">
          <top10 top="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98D065E-2041-4FAD-B236-B07F08044A7D}" name="PivotTable6"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0">
  <location ref="G9:H14" firstHeaderRow="1" firstDataRow="1" firstDataCol="1"/>
  <pivotFields count="10">
    <pivotField showAll="0"/>
    <pivotField showAll="0">
      <items count="15">
        <item x="0"/>
        <item x="1"/>
        <item x="2"/>
        <item x="3"/>
        <item x="4"/>
        <item x="5"/>
        <item x="6"/>
        <item x="7"/>
        <item x="8"/>
        <item x="9"/>
        <item x="10"/>
        <item x="11"/>
        <item x="12"/>
        <item x="13"/>
        <item t="default"/>
      </items>
    </pivotField>
    <pivotField axis="axisRow" showAll="0">
      <items count="8">
        <item x="0"/>
        <item x="3"/>
        <item x="4"/>
        <item x="2"/>
        <item x="1"/>
        <item x="5"/>
        <item h="1" x="6"/>
        <item t="default"/>
      </items>
    </pivotField>
    <pivotField showAll="0">
      <items count="6">
        <item h="1" x="0"/>
        <item h="1" x="2"/>
        <item h="1" x="3"/>
        <item x="1"/>
        <item h="1" x="4"/>
        <item t="default"/>
      </items>
    </pivotField>
    <pivotField showAll="0">
      <items count="8">
        <item x="5"/>
        <item h="1" x="2"/>
        <item h="1" x="0"/>
        <item h="1"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2"/>
  </rowFields>
  <rowItems count="5">
    <i>
      <x/>
    </i>
    <i>
      <x v="1"/>
    </i>
    <i>
      <x v="4"/>
    </i>
    <i>
      <x v="5"/>
    </i>
    <i t="grand">
      <x/>
    </i>
  </rowItems>
  <colItems count="1">
    <i/>
  </colItems>
  <dataFields count="1">
    <dataField name="Sum of Amount" fld="7" baseField="0" baseItem="0"/>
  </dataFields>
  <chartFormats count="1">
    <chartFormat chart="33"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BA4A8BE-DBDC-4E13-AA25-F29F233BD891}" name="PivotTable2"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61">
  <location ref="P3:Q5" firstHeaderRow="1" firstDataRow="1" firstDataCol="1"/>
  <pivotFields count="10">
    <pivotField showAll="0"/>
    <pivotField showAll="0">
      <items count="15">
        <item x="0"/>
        <item x="1"/>
        <item x="2"/>
        <item x="3"/>
        <item x="4"/>
        <item x="5"/>
        <item x="6"/>
        <item x="7"/>
        <item x="8"/>
        <item x="9"/>
        <item x="10"/>
        <item x="11"/>
        <item x="12"/>
        <item x="13"/>
        <item t="default"/>
      </items>
    </pivotField>
    <pivotField showAll="0">
      <items count="8">
        <item x="0"/>
        <item x="3"/>
        <item x="4"/>
        <item x="2"/>
        <item x="1"/>
        <item x="5"/>
        <item x="6"/>
        <item t="default"/>
      </items>
    </pivotField>
    <pivotField axis="axisRow" showAll="0">
      <items count="6">
        <item h="1" x="0"/>
        <item h="1" x="2"/>
        <item h="1" x="3"/>
        <item x="1"/>
        <item h="1" x="4"/>
        <item t="default"/>
      </items>
    </pivotField>
    <pivotField showAll="0">
      <items count="8">
        <item x="5"/>
        <item h="1" x="2"/>
        <item h="1" x="0"/>
        <item h="1"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3"/>
  </rowFields>
  <rowItems count="2">
    <i>
      <x v="3"/>
    </i>
    <i t="grand">
      <x/>
    </i>
  </rowItems>
  <colItems count="1">
    <i/>
  </colItems>
  <dataFields count="1">
    <dataField name="Total Sale by Region" fld="7" baseField="3" baseItem="0"/>
  </dataFields>
  <chartFormats count="5">
    <chartFormat chart="60" format="6" series="1">
      <pivotArea type="data" outline="0" fieldPosition="0">
        <references count="1">
          <reference field="4294967294" count="1" selected="0">
            <x v="0"/>
          </reference>
        </references>
      </pivotArea>
    </chartFormat>
    <chartFormat chart="60" format="7">
      <pivotArea type="data" outline="0" fieldPosition="0">
        <references count="2">
          <reference field="4294967294" count="1" selected="0">
            <x v="0"/>
          </reference>
          <reference field="3" count="1" selected="0">
            <x v="0"/>
          </reference>
        </references>
      </pivotArea>
    </chartFormat>
    <chartFormat chart="60" format="8">
      <pivotArea type="data" outline="0" fieldPosition="0">
        <references count="2">
          <reference field="4294967294" count="1" selected="0">
            <x v="0"/>
          </reference>
          <reference field="3" count="1" selected="0">
            <x v="1"/>
          </reference>
        </references>
      </pivotArea>
    </chartFormat>
    <chartFormat chart="60" format="9">
      <pivotArea type="data" outline="0" fieldPosition="0">
        <references count="2">
          <reference field="4294967294" count="1" selected="0">
            <x v="0"/>
          </reference>
          <reference field="3" count="1" selected="0">
            <x v="2"/>
          </reference>
        </references>
      </pivotArea>
    </chartFormat>
    <chartFormat chart="60" format="10">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DFDBD51-96D8-4507-A5F8-3F797F7AC492}" name="PivotTable4"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4">
  <location ref="D7:E9" firstHeaderRow="1" firstDataRow="1" firstDataCol="1"/>
  <pivotFields count="10">
    <pivotField showAll="0"/>
    <pivotField showAll="0">
      <items count="15">
        <item x="0"/>
        <item x="1"/>
        <item x="2"/>
        <item x="3"/>
        <item x="4"/>
        <item x="5"/>
        <item x="6"/>
        <item x="7"/>
        <item x="8"/>
        <item x="9"/>
        <item x="10"/>
        <item x="11"/>
        <item x="12"/>
        <item x="13"/>
        <item t="default"/>
      </items>
    </pivotField>
    <pivotField showAll="0"/>
    <pivotField showAll="0">
      <items count="6">
        <item h="1" x="0"/>
        <item h="1" x="2"/>
        <item h="1" x="3"/>
        <item x="1"/>
        <item h="1" x="4"/>
        <item t="default"/>
      </items>
    </pivotField>
    <pivotField axis="axisRow" showAll="0">
      <items count="8">
        <item x="5"/>
        <item h="1" x="2"/>
        <item h="1" x="0"/>
        <item h="1"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4"/>
  </rowFields>
  <rowItems count="2">
    <i>
      <x/>
    </i>
    <i t="grand">
      <x/>
    </i>
  </rowItems>
  <colItems count="1">
    <i/>
  </colItems>
  <dataFields count="1">
    <dataField name="Sum of Amount" fld="7" showDataAs="percentOfCol" baseField="0" baseItem="0" numFmtId="10"/>
  </dataFields>
  <chartFormats count="1">
    <chartFormat chart="2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F2AFF99-1D1F-42FF-B71A-F4E7B232E197}" name="PivotTable28"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3">
  <location ref="G33:H38" firstHeaderRow="1" firstDataRow="1" firstDataCol="1"/>
  <pivotFields count="10">
    <pivotField showAll="0"/>
    <pivotField showAll="0">
      <items count="15">
        <item x="0"/>
        <item x="1"/>
        <item x="2"/>
        <item x="3"/>
        <item x="4"/>
        <item x="5"/>
        <item x="6"/>
        <item x="7"/>
        <item x="8"/>
        <item x="9"/>
        <item x="10"/>
        <item x="11"/>
        <item x="12"/>
        <item x="13"/>
        <item t="default"/>
      </items>
    </pivotField>
    <pivotField axis="axisRow" showAll="0">
      <items count="8">
        <item x="0"/>
        <item x="3"/>
        <item x="4"/>
        <item x="2"/>
        <item x="1"/>
        <item x="5"/>
        <item h="1" x="6"/>
        <item t="default"/>
      </items>
    </pivotField>
    <pivotField showAll="0">
      <items count="6">
        <item h="1" x="0"/>
        <item h="1" x="2"/>
        <item h="1" x="3"/>
        <item x="1"/>
        <item h="1" x="4"/>
        <item t="default"/>
      </items>
    </pivotField>
    <pivotField showAll="0">
      <items count="8">
        <item x="5"/>
        <item h="1" x="2"/>
        <item h="1" x="0"/>
        <item h="1"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2"/>
  </rowFields>
  <rowItems count="5">
    <i>
      <x/>
    </i>
    <i>
      <x v="1"/>
    </i>
    <i>
      <x v="4"/>
    </i>
    <i>
      <x v="5"/>
    </i>
    <i t="grand">
      <x/>
    </i>
  </rowItems>
  <colItems count="1">
    <i/>
  </colItems>
  <dataFields count="1">
    <dataField name="Sum of Amount" fld="7" baseField="0" baseItem="0"/>
  </dataFields>
  <chartFormats count="1">
    <chartFormat chart="4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3C234D5-2C34-4F55-AD22-C83E30A7CD92}" name="PivotTable15"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8">
  <location ref="D20:D21" firstHeaderRow="1" firstDataRow="1" firstDataCol="0"/>
  <pivotFields count="10">
    <pivotField showAll="0"/>
    <pivotField showAll="0">
      <items count="15">
        <item x="0"/>
        <item x="1"/>
        <item x="2"/>
        <item x="3"/>
        <item x="4"/>
        <item x="5"/>
        <item x="6"/>
        <item x="7"/>
        <item x="8"/>
        <item x="9"/>
        <item x="10"/>
        <item x="11"/>
        <item x="12"/>
        <item x="13"/>
        <item t="default"/>
      </items>
    </pivotField>
    <pivotField showAll="0"/>
    <pivotField showAll="0">
      <items count="6">
        <item h="1" x="0"/>
        <item h="1" x="2"/>
        <item h="1" x="3"/>
        <item x="1"/>
        <item h="1" x="4"/>
        <item t="default"/>
      </items>
    </pivotField>
    <pivotField showAll="0">
      <items count="8">
        <item x="5"/>
        <item h="1" x="2"/>
        <item h="1" x="0"/>
        <item h="1" x="1"/>
        <item h="1" x="3"/>
        <item h="1" x="4"/>
        <item h="1" x="6"/>
        <item t="default"/>
      </items>
    </pivotField>
    <pivotField showAll="0"/>
    <pivotField dataField="1" showAll="0"/>
    <pivotField showAll="0"/>
    <pivotField showAll="0">
      <items count="7">
        <item sd="0" x="0"/>
        <item sd="0" x="1"/>
        <item sd="0" x="2"/>
        <item sd="0" x="3"/>
        <item sd="0" x="4"/>
        <item sd="0" x="5"/>
        <item t="default"/>
      </items>
    </pivotField>
    <pivotField showAll="0">
      <items count="5">
        <item sd="0" x="0"/>
        <item sd="0" x="1"/>
        <item sd="0" x="2"/>
        <item sd="0" x="3"/>
        <item t="default"/>
      </items>
    </pivotField>
  </pivotFields>
  <rowItems count="1">
    <i/>
  </rowItems>
  <colItems count="1">
    <i/>
  </colItems>
  <dataFields count="1">
    <dataField name="Sum of Price" fld="6" baseField="0" baseItem="0"/>
  </dataField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AD0BB50-D5DB-4AFF-9819-2B71F6E1EE77}" name="PivotTable13"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8">
  <location ref="A22:A23" firstHeaderRow="1" firstDataRow="1" firstDataCol="0"/>
  <pivotFields count="10">
    <pivotField showAll="0"/>
    <pivotField showAll="0">
      <items count="15">
        <item x="0"/>
        <item x="1"/>
        <item x="2"/>
        <item x="3"/>
        <item x="4"/>
        <item x="5"/>
        <item x="6"/>
        <item x="7"/>
        <item x="8"/>
        <item x="9"/>
        <item x="10"/>
        <item x="11"/>
        <item x="12"/>
        <item x="13"/>
        <item t="default"/>
      </items>
    </pivotField>
    <pivotField showAll="0"/>
    <pivotField showAll="0">
      <items count="6">
        <item h="1" x="0"/>
        <item h="1" x="2"/>
        <item h="1" x="3"/>
        <item x="1"/>
        <item h="1" x="4"/>
        <item t="default"/>
      </items>
    </pivotField>
    <pivotField showAll="0">
      <items count="8">
        <item x="5"/>
        <item h="1" x="2"/>
        <item h="1" x="0"/>
        <item h="1"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Items count="1">
    <i/>
  </rowItems>
  <colItems count="1">
    <i/>
  </colItems>
  <dataFields count="1">
    <dataField name="Count of Amount" fld="7" subtotal="count" baseField="0" baseItem="0"/>
  </dataFields>
  <chartFormats count="1">
    <chartFormat chart="2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9475F77-95B0-477D-B497-A635F9FFEE19}" name="PivotTable3"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2" rowHeaderCaption=" ">
  <location ref="S3:T7" firstHeaderRow="1" firstDataRow="1" firstDataCol="1"/>
  <pivotFields count="10">
    <pivotField showAll="0"/>
    <pivotField showAll="0">
      <items count="15">
        <item x="0"/>
        <item x="1"/>
        <item x="2"/>
        <item x="3"/>
        <item x="4"/>
        <item x="5"/>
        <item x="6"/>
        <item x="7"/>
        <item x="8"/>
        <item x="9"/>
        <item x="10"/>
        <item x="11"/>
        <item x="12"/>
        <item x="13"/>
        <item t="default"/>
      </items>
    </pivotField>
    <pivotField showAll="0">
      <items count="8">
        <item x="0"/>
        <item x="3"/>
        <item x="4"/>
        <item x="2"/>
        <item x="1"/>
        <item x="5"/>
        <item x="6"/>
        <item t="default"/>
      </items>
    </pivotField>
    <pivotField showAll="0">
      <items count="6">
        <item h="1" x="0"/>
        <item h="1" x="2"/>
        <item h="1" x="3"/>
        <item x="1"/>
        <item h="1" x="4"/>
        <item t="default"/>
      </items>
    </pivotField>
    <pivotField axis="axisRow" showAll="0" measureFilter="1">
      <items count="8">
        <item x="5"/>
        <item x="2"/>
        <item x="0"/>
        <item x="1"/>
        <item x="3"/>
        <item x="4"/>
        <item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4"/>
  </rowFields>
  <rowItems count="4">
    <i>
      <x/>
    </i>
    <i>
      <x v="2"/>
    </i>
    <i>
      <x v="5"/>
    </i>
    <i t="grand">
      <x/>
    </i>
  </rowItems>
  <colItems count="1">
    <i/>
  </colItems>
  <dataFields count="1">
    <dataField name="Sum of Amount" fld="7" baseField="0" baseItem="0"/>
  </dataFields>
  <pivotTableStyleInfo name="PivotStyleLight16" showRowHeaders="1" showColHeaders="1" showRowStripes="0" showColStripes="0" showLastColumn="1"/>
  <filters count="2">
    <filter fld="1" type="dateBetween" evalOrder="-1" id="411"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 fld="4" type="count" evalOrder="-1" id="339" iMeasureFld="0">
      <autoFilter ref="A1">
        <filterColumn colId="0">
          <top10 top="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86798D4-49AD-482C-BB98-376D5D500FC5}" name="PivotTable23"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3">
  <location ref="M3:N5" firstHeaderRow="1" firstDataRow="1" firstDataCol="1"/>
  <pivotFields count="10">
    <pivotField showAll="0"/>
    <pivotField showAll="0">
      <items count="15">
        <item x="0"/>
        <item x="1"/>
        <item x="2"/>
        <item x="3"/>
        <item x="4"/>
        <item x="5"/>
        <item x="6"/>
        <item x="7"/>
        <item x="8"/>
        <item x="9"/>
        <item x="10"/>
        <item x="11"/>
        <item x="12"/>
        <item x="13"/>
        <item t="default"/>
      </items>
    </pivotField>
    <pivotField showAll="0">
      <items count="8">
        <item x="0"/>
        <item x="3"/>
        <item x="4"/>
        <item x="2"/>
        <item x="1"/>
        <item x="5"/>
        <item x="6"/>
        <item t="default"/>
      </items>
    </pivotField>
    <pivotField showAll="0">
      <items count="6">
        <item h="1" x="0"/>
        <item h="1" x="2"/>
        <item h="1" x="3"/>
        <item x="1"/>
        <item h="1" x="4"/>
        <item t="default"/>
      </items>
    </pivotField>
    <pivotField axis="axisRow" showAll="0">
      <items count="8">
        <item h="1" x="5"/>
        <item h="1" x="2"/>
        <item x="0"/>
        <item h="1" x="1"/>
        <item h="1" x="3"/>
        <item h="1" x="4"/>
        <item h="1" x="6"/>
        <item t="default"/>
      </items>
    </pivotField>
    <pivotField showAll="0"/>
    <pivotField showAll="0"/>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4"/>
  </rowFields>
  <rowItems count="2">
    <i>
      <x v="2"/>
    </i>
    <i t="grand">
      <x/>
    </i>
  </rowItems>
  <colItems count="1">
    <i/>
  </colItems>
  <dataFields count="1">
    <dataField name="Sum of Amount" fld="7" baseField="0" baseItem="0"/>
  </dataFields>
  <pivotTableStyleInfo name="PivotStyleLight16" showRowHeaders="1" showColHeaders="1" showRowStripes="0" showColStripes="0" showLastColumn="1"/>
  <filters count="1">
    <filter fld="1" type="dateBetween" evalOrder="-1" id="72" name="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3B9E9AC0-7701-4B73-9933-411808154D58}" sourceName="Region">
  <pivotTables>
    <pivotTable tabId="2" name="PivotTable1"/>
    <pivotTable tabId="2" name="PivotTable4"/>
    <pivotTable tabId="2" name="PivotTable5"/>
    <pivotTable tabId="2" name="PivotTable6"/>
    <pivotTable tabId="2" name="PivotTable12"/>
    <pivotTable tabId="2" name="PivotTable13"/>
    <pivotTable tabId="2" name="PivotTable15"/>
    <pivotTable tabId="2" name="PivotTable23"/>
    <pivotTable tabId="2" name="PivotTable24"/>
    <pivotTable tabId="2" name="PivotTable27"/>
    <pivotTable tabId="2" name="PivotTable28"/>
    <pivotTable tabId="2" name="PivotTable2"/>
    <pivotTable tabId="2" name="PivotTable3"/>
    <pivotTable tabId="2" name="Top3Salesman"/>
    <pivotTable tabId="2" name="Top3lowperformersaleman"/>
    <pivotTable tabId="2" name="Top3Productbyunit"/>
    <pivotTable tabId="2" name="worst3product"/>
  </pivotTables>
  <data>
    <tabular pivotCacheId="2033662409">
      <items count="5">
        <i x="0"/>
        <i x="2"/>
        <i x="3"/>
        <i x="1" s="1"/>
        <i x="4"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28A137AE-57CB-4C56-B9FF-EF9F82D74735}" sourceName="Item">
  <pivotTables>
    <pivotTable tabId="2" name="PivotTable1"/>
    <pivotTable tabId="2" name="PivotTable4"/>
    <pivotTable tabId="2" name="PivotTable5"/>
    <pivotTable tabId="2" name="PivotTable6"/>
    <pivotTable tabId="2" name="PivotTable12"/>
    <pivotTable tabId="2" name="PivotTable13"/>
    <pivotTable tabId="2" name="PivotTable15"/>
    <pivotTable tabId="2" name="PivotTable28"/>
    <pivotTable tabId="2" name="PivotTable2"/>
  </pivotTables>
  <data>
    <tabular pivotCacheId="2033662409" showMissing="0">
      <items count="7">
        <i x="5" s="1"/>
        <i x="2"/>
        <i x="0"/>
        <i x="1"/>
        <i x="3"/>
        <i x="4"/>
        <i x="6"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C30A7804-6F7A-40E2-9C3A-5CDE9BFEF12E}" cache="Slicer_Region" caption="Regions" style="SlicerStyleDark6" rowHeight="338328"/>
  <slicer name="Products 1" xr10:uid="{D8052754-DBB6-48BB-AAEB-86F751C10A0A}" cache="Slicer_Item" caption="Products" style="SlicerStyleDark6" rowHeight="36576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4" xr10:uid="{000F1D68-F9CA-4259-A92F-CA0DC169F491}" cache="Slicer_Region" caption="Regions" style="SlicerStyleDark6" rowHeight="4572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5" xr10:uid="{656635E0-6D32-460C-ADC2-CA71C9B5423C}" cache="Slicer_Region" caption="Regions" style="SlicerStyleDark6" rowHeight="4572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C90FC1A-3E84-470A-8951-D9B08DD4A1DB}" name="Table2" displayName="Table2" ref="A1:H366" totalsRowShown="0">
  <autoFilter ref="A1:H366" xr:uid="{5C90FC1A-3E84-470A-8951-D9B08DD4A1DB}"/>
  <tableColumns count="8">
    <tableColumn id="1" xr3:uid="{A6F45986-0303-4593-950F-92F7BE3C5EB9}" name="S No"/>
    <tableColumn id="2" xr3:uid="{93FF80C2-38C0-4449-A715-67E787700EBC}" name="Date" dataDxfId="0"/>
    <tableColumn id="3" xr3:uid="{52E41BAD-D70A-45F0-B0A4-D6F4B515ABA6}" name="Salesman"/>
    <tableColumn id="4" xr3:uid="{7469C855-631C-4B12-B00E-781A9CFF5CE5}" name="Region"/>
    <tableColumn id="5" xr3:uid="{D0BDA189-CCD6-4037-A738-A8556EB3CE1E}" name="Item"/>
    <tableColumn id="6" xr3:uid="{91A6DDE4-C8C2-4530-8510-D0B3DAD74630}" name="Qty"/>
    <tableColumn id="7" xr3:uid="{AC3B56AE-47A3-4DB8-AE45-3B10ED993DB1}" name="Cost"/>
    <tableColumn id="8" xr3:uid="{80704242-1E21-451B-92A8-F3FE79668F1A}" name="Sales"/>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9F51F68E-DE15-43BD-8DAD-94EAF986C74F}" sourceName="Date">
  <pivotTables>
    <pivotTable tabId="2" name="PivotTable1"/>
    <pivotTable tabId="2" name="PivotTable4"/>
    <pivotTable tabId="2" name="PivotTable5"/>
    <pivotTable tabId="2" name="PivotTable6"/>
    <pivotTable tabId="2" name="PivotTable12"/>
    <pivotTable tabId="2" name="PivotTable13"/>
    <pivotTable tabId="2" name="PivotTable15"/>
    <pivotTable tabId="2" name="Top3Productbyunit"/>
    <pivotTable tabId="2" name="worst3product"/>
    <pivotTable tabId="2" name="PivotTable23"/>
    <pivotTable tabId="2" name="PivotTable24"/>
    <pivotTable tabId="2" name="Top3Salesman"/>
    <pivotTable tabId="2" name="Top3lowperformersaleman"/>
    <pivotTable tabId="2" name="PivotTable27"/>
    <pivotTable tabId="2" name="PivotTable28"/>
    <pivotTable tabId="2" name="PivotTable2"/>
    <pivotTable tabId="2" name="PivotTable3"/>
  </pivotTables>
  <state minimalRefreshVersion="6" lastRefreshVersion="6" pivotCacheId="2033662409" filterType="dateBetween">
    <selection startDate="2021-01-01T00:00:00" endDate="2021-12-31T00:00:00"/>
    <bounds startDate="2021-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2" xr10:uid="{4451B05D-6B03-47EA-BF8E-CBB0AF318FB6}" cache="NativeTimeline_Date" caption="Months" showSelectionLabel="0" showTimeLevel="0" showHorizontalScrollbar="0" level="2" selectionLevel="0" scrollPosition="2021-12-01T00:00:00" style="TimeSlicerStyleDark6"/>
  <timeline name="Date 3" xr10:uid="{962385E2-7846-41FA-A346-6076C50C1450}" cache="NativeTimeline_Date" caption="Years" showSelectionLabel="0" showTimeLevel="0" showHorizontalScrollbar="0" level="0" selectionLevel="0" scrollPosition="2021-01-01T00:00:00" style="TimeSlicerStyleDark6"/>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8" xr10:uid="{A01209AB-D655-484D-B614-6709BE8B1125}" cache="NativeTimeline_Date" caption="Months" showSelectionLabel="0" showTimeLevel="0" showHorizontalScrollbar="0" level="2" selectionLevel="0" scrollPosition="2021-01-01T00:00:00" style="TimeSlicerStyleDark6"/>
  <timeline name="Date 9" xr10:uid="{C2A3A4D5-2317-414F-A11F-02309DF3FF9D}" cache="NativeTimeline_Date" caption="Years" showSelectionLabel="0" showTimeLevel="0" showHorizontalScrollbar="0" level="0" selectionLevel="0" scrollPosition="2021-01-01T00:00:00" style="TimeSlicerStyleDark6"/>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0" xr10:uid="{CD7767AF-6D31-45B3-92C3-A1BBD8EF9654}" cache="NativeTimeline_Date" caption="Months" showSelectionLabel="0" showTimeLevel="0" showHorizontalScrollbar="0" level="2" selectionLevel="0" scrollPosition="2021-01-01T00:00:00" style="TimeSlicerStyleDark6"/>
  <timeline name="Date 11" xr10:uid="{39881C3D-BE84-400B-B047-92F94C324E98}" cache="NativeTimeline_Date" caption="Years" showSelectionLabel="0" showTimeLevel="0" showHorizontalScrollbar="0" level="0" selectionLevel="0" scrollPosition="2021-01-01T00:00:00" style="TimeSlicerStyleDark6"/>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11/relationships/timeline" Target="../timelines/timeline3.xml"/><Relationship Id="rId2" Type="http://schemas.microsoft.com/office/2007/relationships/slicer" Target="../slicers/slicer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rinterSettings" Target="../printerSettings/printerSettings2.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77A879-C0A4-4010-BC9D-167AAB6ABD89}">
  <dimension ref="A1"/>
  <sheetViews>
    <sheetView tabSelected="1" zoomScale="60" zoomScaleNormal="60" zoomScalePageLayoutView="57" workbookViewId="0"/>
  </sheetViews>
  <sheetFormatPr defaultRowHeight="14.5" x14ac:dyDescent="0.3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E91C98-2BF1-44CA-882E-C04E586B6F1A}">
  <dimension ref="A1"/>
  <sheetViews>
    <sheetView zoomScale="59" zoomScaleNormal="71" workbookViewId="0"/>
  </sheetViews>
  <sheetFormatPr defaultRowHeight="14" x14ac:dyDescent="0.3"/>
  <cols>
    <col min="1" max="16384" width="8.7265625" style="6"/>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54F1-C46C-4459-8A45-26D596880520}">
  <dimension ref="A1"/>
  <sheetViews>
    <sheetView zoomScale="59" zoomScaleNormal="71" workbookViewId="0"/>
  </sheetViews>
  <sheetFormatPr defaultRowHeight="14" x14ac:dyDescent="0.3"/>
  <cols>
    <col min="1" max="16384" width="8.7265625" style="6"/>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82E966-C4D9-4BA3-BB7A-FF06696D3827}">
  <dimension ref="A1:H366"/>
  <sheetViews>
    <sheetView workbookViewId="0">
      <selection activeCell="J11" sqref="J11"/>
    </sheetView>
  </sheetViews>
  <sheetFormatPr defaultRowHeight="14.5" x14ac:dyDescent="0.35"/>
  <cols>
    <col min="2" max="2" width="14.1796875" customWidth="1"/>
    <col min="3" max="3" width="10.7265625" customWidth="1"/>
    <col min="8" max="8" width="9.6328125" customWidth="1"/>
  </cols>
  <sheetData>
    <row r="1" spans="1:8" x14ac:dyDescent="0.35">
      <c r="A1" t="s">
        <v>0</v>
      </c>
      <c r="B1" t="s">
        <v>1</v>
      </c>
      <c r="C1" t="s">
        <v>2</v>
      </c>
      <c r="D1" t="s">
        <v>3</v>
      </c>
      <c r="E1" t="s">
        <v>4</v>
      </c>
      <c r="F1" t="s">
        <v>5</v>
      </c>
      <c r="G1" t="s">
        <v>32</v>
      </c>
      <c r="H1" t="s">
        <v>33</v>
      </c>
    </row>
    <row r="2" spans="1:8" x14ac:dyDescent="0.35">
      <c r="A2">
        <v>1</v>
      </c>
      <c r="B2" s="1">
        <v>44197</v>
      </c>
      <c r="C2" t="s">
        <v>6</v>
      </c>
      <c r="D2" t="s">
        <v>7</v>
      </c>
      <c r="E2" t="s">
        <v>8</v>
      </c>
      <c r="F2">
        <v>7</v>
      </c>
      <c r="G2">
        <v>210</v>
      </c>
      <c r="H2">
        <v>1470</v>
      </c>
    </row>
    <row r="3" spans="1:8" x14ac:dyDescent="0.35">
      <c r="A3">
        <v>2</v>
      </c>
      <c r="B3" s="1">
        <v>44198</v>
      </c>
      <c r="C3" t="s">
        <v>9</v>
      </c>
      <c r="D3" t="s">
        <v>10</v>
      </c>
      <c r="E3" t="s">
        <v>11</v>
      </c>
      <c r="F3">
        <v>6</v>
      </c>
      <c r="G3">
        <v>2100</v>
      </c>
      <c r="H3">
        <v>12600</v>
      </c>
    </row>
    <row r="4" spans="1:8" x14ac:dyDescent="0.35">
      <c r="A4">
        <v>3</v>
      </c>
      <c r="B4" s="1">
        <v>44199</v>
      </c>
      <c r="C4" t="s">
        <v>12</v>
      </c>
      <c r="D4" t="s">
        <v>7</v>
      </c>
      <c r="E4" t="s">
        <v>13</v>
      </c>
      <c r="F4">
        <v>5</v>
      </c>
      <c r="G4">
        <v>1200</v>
      </c>
      <c r="H4">
        <v>6000</v>
      </c>
    </row>
    <row r="5" spans="1:8" x14ac:dyDescent="0.35">
      <c r="A5">
        <v>4</v>
      </c>
      <c r="B5" s="1">
        <v>44200</v>
      </c>
      <c r="C5" t="s">
        <v>14</v>
      </c>
      <c r="D5" t="s">
        <v>10</v>
      </c>
      <c r="E5" t="s">
        <v>15</v>
      </c>
      <c r="F5">
        <v>4</v>
      </c>
      <c r="G5">
        <v>1500</v>
      </c>
      <c r="H5">
        <v>6000</v>
      </c>
    </row>
    <row r="6" spans="1:8" x14ac:dyDescent="0.35">
      <c r="A6">
        <v>5</v>
      </c>
      <c r="B6" s="1">
        <v>44201</v>
      </c>
      <c r="C6" t="s">
        <v>16</v>
      </c>
      <c r="D6" t="s">
        <v>7</v>
      </c>
      <c r="E6" t="s">
        <v>17</v>
      </c>
      <c r="F6">
        <v>3</v>
      </c>
      <c r="G6">
        <v>300</v>
      </c>
      <c r="H6">
        <v>900</v>
      </c>
    </row>
    <row r="7" spans="1:8" x14ac:dyDescent="0.35">
      <c r="A7">
        <v>6</v>
      </c>
      <c r="B7" s="1">
        <v>44202</v>
      </c>
      <c r="C7" t="s">
        <v>18</v>
      </c>
      <c r="D7" t="s">
        <v>7</v>
      </c>
      <c r="E7" t="s">
        <v>19</v>
      </c>
      <c r="F7">
        <v>2</v>
      </c>
      <c r="G7">
        <v>190</v>
      </c>
      <c r="H7">
        <v>380</v>
      </c>
    </row>
    <row r="8" spans="1:8" x14ac:dyDescent="0.35">
      <c r="A8">
        <v>7</v>
      </c>
      <c r="B8" s="1">
        <v>44203</v>
      </c>
      <c r="C8" t="s">
        <v>6</v>
      </c>
      <c r="D8" t="s">
        <v>7</v>
      </c>
      <c r="E8" t="s">
        <v>8</v>
      </c>
      <c r="F8">
        <v>7</v>
      </c>
      <c r="G8">
        <v>210</v>
      </c>
      <c r="H8">
        <v>1470</v>
      </c>
    </row>
    <row r="9" spans="1:8" x14ac:dyDescent="0.35">
      <c r="A9">
        <v>8</v>
      </c>
      <c r="B9" s="1">
        <v>44204</v>
      </c>
      <c r="C9" t="s">
        <v>9</v>
      </c>
      <c r="D9" t="s">
        <v>10</v>
      </c>
      <c r="E9" t="s">
        <v>11</v>
      </c>
      <c r="F9">
        <v>6</v>
      </c>
      <c r="G9">
        <v>2100</v>
      </c>
      <c r="H9">
        <v>12600</v>
      </c>
    </row>
    <row r="10" spans="1:8" x14ac:dyDescent="0.35">
      <c r="A10">
        <v>9</v>
      </c>
      <c r="B10" s="1">
        <v>44205</v>
      </c>
      <c r="C10" t="s">
        <v>12</v>
      </c>
      <c r="D10" t="s">
        <v>10</v>
      </c>
      <c r="E10" t="s">
        <v>13</v>
      </c>
      <c r="F10">
        <v>5</v>
      </c>
      <c r="G10">
        <v>1200</v>
      </c>
      <c r="H10">
        <v>6000</v>
      </c>
    </row>
    <row r="11" spans="1:8" x14ac:dyDescent="0.35">
      <c r="A11">
        <v>10</v>
      </c>
      <c r="B11" s="1">
        <v>44206</v>
      </c>
      <c r="C11" t="s">
        <v>14</v>
      </c>
      <c r="D11" t="s">
        <v>7</v>
      </c>
      <c r="E11" t="s">
        <v>15</v>
      </c>
      <c r="F11">
        <v>4</v>
      </c>
      <c r="G11">
        <v>1500</v>
      </c>
      <c r="H11">
        <v>6000</v>
      </c>
    </row>
    <row r="12" spans="1:8" x14ac:dyDescent="0.35">
      <c r="A12">
        <v>11</v>
      </c>
      <c r="B12" s="1">
        <v>44207</v>
      </c>
      <c r="C12" t="s">
        <v>16</v>
      </c>
      <c r="D12" t="s">
        <v>7</v>
      </c>
      <c r="E12" t="s">
        <v>17</v>
      </c>
      <c r="F12">
        <v>3</v>
      </c>
      <c r="G12">
        <v>300</v>
      </c>
      <c r="H12">
        <v>900</v>
      </c>
    </row>
    <row r="13" spans="1:8" x14ac:dyDescent="0.35">
      <c r="A13">
        <v>12</v>
      </c>
      <c r="B13" s="1">
        <v>44208</v>
      </c>
      <c r="C13" t="s">
        <v>18</v>
      </c>
      <c r="D13" t="s">
        <v>10</v>
      </c>
      <c r="E13" t="s">
        <v>19</v>
      </c>
      <c r="F13">
        <v>2</v>
      </c>
      <c r="G13">
        <v>190</v>
      </c>
      <c r="H13">
        <v>380</v>
      </c>
    </row>
    <row r="14" spans="1:8" x14ac:dyDescent="0.35">
      <c r="A14">
        <v>13</v>
      </c>
      <c r="B14" s="1">
        <v>44209</v>
      </c>
      <c r="C14" t="s">
        <v>18</v>
      </c>
      <c r="D14" t="s">
        <v>7</v>
      </c>
      <c r="E14" t="s">
        <v>8</v>
      </c>
      <c r="F14">
        <v>2</v>
      </c>
      <c r="G14">
        <v>210</v>
      </c>
      <c r="H14">
        <v>420</v>
      </c>
    </row>
    <row r="15" spans="1:8" x14ac:dyDescent="0.35">
      <c r="A15">
        <v>14</v>
      </c>
      <c r="B15" s="1">
        <v>44210</v>
      </c>
      <c r="C15" t="s">
        <v>6</v>
      </c>
      <c r="D15" t="s">
        <v>7</v>
      </c>
      <c r="E15" t="s">
        <v>11</v>
      </c>
      <c r="F15">
        <v>7</v>
      </c>
      <c r="G15">
        <v>2100</v>
      </c>
      <c r="H15">
        <v>14700</v>
      </c>
    </row>
    <row r="16" spans="1:8" x14ac:dyDescent="0.35">
      <c r="A16">
        <v>15</v>
      </c>
      <c r="B16" s="1">
        <v>44211</v>
      </c>
      <c r="C16" t="s">
        <v>9</v>
      </c>
      <c r="D16" t="s">
        <v>7</v>
      </c>
      <c r="E16" t="s">
        <v>13</v>
      </c>
      <c r="F16">
        <v>6</v>
      </c>
      <c r="G16">
        <v>1200</v>
      </c>
      <c r="H16">
        <v>7200</v>
      </c>
    </row>
    <row r="17" spans="1:8" x14ac:dyDescent="0.35">
      <c r="A17">
        <v>16</v>
      </c>
      <c r="B17" s="1">
        <v>44212</v>
      </c>
      <c r="C17" t="s">
        <v>12</v>
      </c>
      <c r="D17" t="s">
        <v>7</v>
      </c>
      <c r="E17" t="s">
        <v>15</v>
      </c>
      <c r="F17">
        <v>5</v>
      </c>
      <c r="G17">
        <v>1500</v>
      </c>
      <c r="H17">
        <v>7500</v>
      </c>
    </row>
    <row r="18" spans="1:8" x14ac:dyDescent="0.35">
      <c r="A18">
        <v>17</v>
      </c>
      <c r="B18" s="1">
        <v>44213</v>
      </c>
      <c r="C18" t="s">
        <v>14</v>
      </c>
      <c r="D18" t="s">
        <v>7</v>
      </c>
      <c r="E18" t="s">
        <v>17</v>
      </c>
      <c r="F18">
        <v>4</v>
      </c>
      <c r="G18">
        <v>300</v>
      </c>
      <c r="H18">
        <v>1200</v>
      </c>
    </row>
    <row r="19" spans="1:8" x14ac:dyDescent="0.35">
      <c r="A19">
        <v>18</v>
      </c>
      <c r="B19" s="1">
        <v>44214</v>
      </c>
      <c r="C19" t="s">
        <v>16</v>
      </c>
      <c r="D19" t="s">
        <v>7</v>
      </c>
      <c r="E19" t="s">
        <v>19</v>
      </c>
      <c r="F19">
        <v>3</v>
      </c>
      <c r="G19">
        <v>190</v>
      </c>
      <c r="H19">
        <v>570</v>
      </c>
    </row>
    <row r="20" spans="1:8" x14ac:dyDescent="0.35">
      <c r="A20">
        <v>19</v>
      </c>
      <c r="B20" s="1">
        <v>44215</v>
      </c>
      <c r="C20" t="s">
        <v>18</v>
      </c>
      <c r="D20" t="s">
        <v>7</v>
      </c>
      <c r="E20" t="s">
        <v>8</v>
      </c>
      <c r="F20">
        <v>2</v>
      </c>
      <c r="G20">
        <v>210</v>
      </c>
      <c r="H20">
        <v>420</v>
      </c>
    </row>
    <row r="21" spans="1:8" x14ac:dyDescent="0.35">
      <c r="A21">
        <v>20</v>
      </c>
      <c r="B21" s="1">
        <v>44216</v>
      </c>
      <c r="C21" t="s">
        <v>6</v>
      </c>
      <c r="D21" t="s">
        <v>7</v>
      </c>
      <c r="E21" t="s">
        <v>13</v>
      </c>
      <c r="F21">
        <v>7</v>
      </c>
      <c r="G21">
        <v>2100</v>
      </c>
      <c r="H21">
        <v>14700</v>
      </c>
    </row>
    <row r="22" spans="1:8" x14ac:dyDescent="0.35">
      <c r="A22">
        <v>21</v>
      </c>
      <c r="B22" s="1">
        <v>44217</v>
      </c>
      <c r="C22" t="s">
        <v>9</v>
      </c>
      <c r="D22" t="s">
        <v>10</v>
      </c>
      <c r="E22" t="s">
        <v>15</v>
      </c>
      <c r="F22">
        <v>6</v>
      </c>
      <c r="G22">
        <v>1200</v>
      </c>
      <c r="H22">
        <v>7200</v>
      </c>
    </row>
    <row r="23" spans="1:8" x14ac:dyDescent="0.35">
      <c r="A23">
        <v>22</v>
      </c>
      <c r="B23" s="1">
        <v>44218</v>
      </c>
      <c r="C23" t="s">
        <v>12</v>
      </c>
      <c r="D23" t="s">
        <v>7</v>
      </c>
      <c r="E23" t="s">
        <v>17</v>
      </c>
      <c r="F23">
        <v>5</v>
      </c>
      <c r="G23">
        <v>300</v>
      </c>
      <c r="H23">
        <v>1500</v>
      </c>
    </row>
    <row r="24" spans="1:8" x14ac:dyDescent="0.35">
      <c r="A24">
        <v>23</v>
      </c>
      <c r="B24" s="1">
        <v>44219</v>
      </c>
      <c r="C24" t="s">
        <v>14</v>
      </c>
      <c r="D24" t="s">
        <v>10</v>
      </c>
      <c r="E24" t="s">
        <v>19</v>
      </c>
      <c r="F24">
        <v>4</v>
      </c>
      <c r="G24">
        <v>200</v>
      </c>
      <c r="H24">
        <v>800</v>
      </c>
    </row>
    <row r="25" spans="1:8" x14ac:dyDescent="0.35">
      <c r="A25">
        <v>24</v>
      </c>
      <c r="B25" s="1">
        <v>44220</v>
      </c>
      <c r="C25" t="s">
        <v>16</v>
      </c>
      <c r="D25" t="s">
        <v>7</v>
      </c>
      <c r="E25" t="s">
        <v>8</v>
      </c>
      <c r="F25">
        <v>3</v>
      </c>
      <c r="G25">
        <v>190</v>
      </c>
      <c r="H25">
        <v>570</v>
      </c>
    </row>
    <row r="26" spans="1:8" x14ac:dyDescent="0.35">
      <c r="A26">
        <v>25</v>
      </c>
      <c r="B26" s="1">
        <v>44221</v>
      </c>
      <c r="C26" t="s">
        <v>18</v>
      </c>
      <c r="D26" t="s">
        <v>7</v>
      </c>
      <c r="E26" t="s">
        <v>11</v>
      </c>
      <c r="F26">
        <v>2</v>
      </c>
      <c r="G26">
        <v>2100</v>
      </c>
      <c r="H26">
        <v>4200</v>
      </c>
    </row>
    <row r="27" spans="1:8" x14ac:dyDescent="0.35">
      <c r="A27">
        <v>26</v>
      </c>
      <c r="B27" s="1">
        <v>44222</v>
      </c>
      <c r="C27" t="s">
        <v>18</v>
      </c>
      <c r="D27" t="s">
        <v>7</v>
      </c>
      <c r="E27" t="s">
        <v>8</v>
      </c>
      <c r="F27">
        <v>7</v>
      </c>
      <c r="G27">
        <v>210</v>
      </c>
      <c r="H27">
        <v>1470</v>
      </c>
    </row>
    <row r="28" spans="1:8" x14ac:dyDescent="0.35">
      <c r="A28">
        <v>27</v>
      </c>
      <c r="B28" s="1">
        <v>44223</v>
      </c>
      <c r="C28" t="s">
        <v>6</v>
      </c>
      <c r="D28" t="s">
        <v>7</v>
      </c>
      <c r="E28" t="s">
        <v>11</v>
      </c>
      <c r="F28">
        <v>6</v>
      </c>
      <c r="G28">
        <v>2100</v>
      </c>
      <c r="H28">
        <v>12600</v>
      </c>
    </row>
    <row r="29" spans="1:8" x14ac:dyDescent="0.35">
      <c r="A29">
        <v>28</v>
      </c>
      <c r="B29" s="1">
        <v>44224</v>
      </c>
      <c r="C29" t="s">
        <v>6</v>
      </c>
      <c r="D29" t="s">
        <v>10</v>
      </c>
      <c r="E29" t="s">
        <v>8</v>
      </c>
      <c r="F29">
        <v>7</v>
      </c>
      <c r="G29">
        <v>210</v>
      </c>
      <c r="H29">
        <v>1470</v>
      </c>
    </row>
    <row r="30" spans="1:8" x14ac:dyDescent="0.35">
      <c r="A30">
        <v>29</v>
      </c>
      <c r="B30" s="1">
        <v>44225</v>
      </c>
      <c r="C30" t="s">
        <v>6</v>
      </c>
      <c r="D30" t="s">
        <v>20</v>
      </c>
      <c r="E30" t="s">
        <v>8</v>
      </c>
      <c r="F30">
        <v>7</v>
      </c>
      <c r="G30">
        <v>210</v>
      </c>
      <c r="H30">
        <v>1470</v>
      </c>
    </row>
    <row r="31" spans="1:8" x14ac:dyDescent="0.35">
      <c r="A31">
        <v>30</v>
      </c>
      <c r="B31" s="1">
        <v>44226</v>
      </c>
      <c r="C31" t="s">
        <v>6</v>
      </c>
      <c r="D31" t="s">
        <v>21</v>
      </c>
      <c r="E31" t="s">
        <v>8</v>
      </c>
      <c r="F31">
        <v>7</v>
      </c>
      <c r="G31">
        <v>210</v>
      </c>
      <c r="H31">
        <v>1470</v>
      </c>
    </row>
    <row r="32" spans="1:8" x14ac:dyDescent="0.35">
      <c r="A32">
        <v>31</v>
      </c>
      <c r="B32" s="1">
        <v>44227</v>
      </c>
      <c r="C32" t="s">
        <v>6</v>
      </c>
      <c r="D32" t="s">
        <v>7</v>
      </c>
      <c r="E32" t="s">
        <v>8</v>
      </c>
      <c r="F32">
        <v>7</v>
      </c>
      <c r="G32">
        <v>210</v>
      </c>
      <c r="H32">
        <v>1470</v>
      </c>
    </row>
    <row r="33" spans="1:8" x14ac:dyDescent="0.35">
      <c r="A33">
        <v>32</v>
      </c>
      <c r="B33" s="1">
        <v>44228</v>
      </c>
      <c r="C33" t="s">
        <v>6</v>
      </c>
      <c r="D33" t="s">
        <v>10</v>
      </c>
      <c r="E33" t="s">
        <v>8</v>
      </c>
      <c r="F33">
        <v>7</v>
      </c>
      <c r="G33">
        <v>210</v>
      </c>
      <c r="H33">
        <v>1470</v>
      </c>
    </row>
    <row r="34" spans="1:8" x14ac:dyDescent="0.35">
      <c r="A34">
        <v>33</v>
      </c>
      <c r="B34" s="1">
        <v>44229</v>
      </c>
      <c r="C34" t="s">
        <v>6</v>
      </c>
      <c r="D34" t="s">
        <v>20</v>
      </c>
      <c r="E34" t="s">
        <v>8</v>
      </c>
      <c r="F34">
        <v>7</v>
      </c>
      <c r="G34">
        <v>210</v>
      </c>
      <c r="H34">
        <v>1470</v>
      </c>
    </row>
    <row r="35" spans="1:8" x14ac:dyDescent="0.35">
      <c r="A35">
        <v>34</v>
      </c>
      <c r="B35" s="1">
        <v>44230</v>
      </c>
      <c r="C35" t="s">
        <v>6</v>
      </c>
      <c r="D35" t="s">
        <v>21</v>
      </c>
      <c r="E35" t="s">
        <v>8</v>
      </c>
      <c r="F35">
        <v>7</v>
      </c>
      <c r="G35">
        <v>210</v>
      </c>
      <c r="H35">
        <v>1470</v>
      </c>
    </row>
    <row r="36" spans="1:8" x14ac:dyDescent="0.35">
      <c r="A36">
        <v>35</v>
      </c>
      <c r="B36" s="1">
        <v>44231</v>
      </c>
      <c r="C36" t="s">
        <v>9</v>
      </c>
      <c r="D36" t="s">
        <v>10</v>
      </c>
      <c r="E36" t="s">
        <v>8</v>
      </c>
      <c r="F36">
        <v>7</v>
      </c>
      <c r="G36">
        <v>210</v>
      </c>
      <c r="H36">
        <v>1470</v>
      </c>
    </row>
    <row r="37" spans="1:8" x14ac:dyDescent="0.35">
      <c r="A37">
        <v>36</v>
      </c>
      <c r="B37" s="1">
        <v>44232</v>
      </c>
      <c r="C37" t="s">
        <v>9</v>
      </c>
      <c r="D37" t="s">
        <v>7</v>
      </c>
      <c r="E37" t="s">
        <v>8</v>
      </c>
      <c r="F37">
        <v>7</v>
      </c>
      <c r="G37">
        <v>210</v>
      </c>
      <c r="H37">
        <v>1470</v>
      </c>
    </row>
    <row r="38" spans="1:8" x14ac:dyDescent="0.35">
      <c r="A38">
        <v>37</v>
      </c>
      <c r="B38" s="1">
        <v>44233</v>
      </c>
      <c r="C38" t="s">
        <v>9</v>
      </c>
      <c r="D38" t="s">
        <v>20</v>
      </c>
      <c r="E38" t="s">
        <v>19</v>
      </c>
      <c r="F38">
        <v>2</v>
      </c>
      <c r="G38">
        <v>190</v>
      </c>
      <c r="H38">
        <v>380</v>
      </c>
    </row>
    <row r="39" spans="1:8" x14ac:dyDescent="0.35">
      <c r="A39">
        <v>38</v>
      </c>
      <c r="B39" s="1">
        <v>44234</v>
      </c>
      <c r="C39" t="s">
        <v>9</v>
      </c>
      <c r="D39" t="s">
        <v>21</v>
      </c>
      <c r="E39" t="s">
        <v>8</v>
      </c>
      <c r="F39">
        <v>2</v>
      </c>
      <c r="G39">
        <v>210</v>
      </c>
      <c r="H39">
        <v>420</v>
      </c>
    </row>
    <row r="40" spans="1:8" x14ac:dyDescent="0.35">
      <c r="A40">
        <v>39</v>
      </c>
      <c r="B40" s="1">
        <v>44235</v>
      </c>
      <c r="C40" t="s">
        <v>9</v>
      </c>
      <c r="D40" t="s">
        <v>10</v>
      </c>
      <c r="E40" t="s">
        <v>11</v>
      </c>
      <c r="F40">
        <v>7</v>
      </c>
      <c r="G40">
        <v>2100</v>
      </c>
      <c r="H40">
        <v>14700</v>
      </c>
    </row>
    <row r="41" spans="1:8" x14ac:dyDescent="0.35">
      <c r="A41">
        <v>40</v>
      </c>
      <c r="B41" s="1">
        <v>44236</v>
      </c>
      <c r="C41" t="s">
        <v>9</v>
      </c>
      <c r="D41" t="s">
        <v>7</v>
      </c>
      <c r="E41" t="s">
        <v>13</v>
      </c>
      <c r="F41">
        <v>6</v>
      </c>
      <c r="G41">
        <v>1200</v>
      </c>
      <c r="H41">
        <v>7200</v>
      </c>
    </row>
    <row r="42" spans="1:8" x14ac:dyDescent="0.35">
      <c r="A42">
        <v>41</v>
      </c>
      <c r="B42" s="1">
        <v>44237</v>
      </c>
      <c r="C42" t="s">
        <v>9</v>
      </c>
      <c r="D42" t="s">
        <v>20</v>
      </c>
      <c r="E42" t="s">
        <v>11</v>
      </c>
      <c r="F42">
        <v>7</v>
      </c>
      <c r="G42">
        <v>2100</v>
      </c>
      <c r="H42">
        <v>14700</v>
      </c>
    </row>
    <row r="43" spans="1:8" x14ac:dyDescent="0.35">
      <c r="A43">
        <v>42</v>
      </c>
      <c r="B43" s="1">
        <v>44238</v>
      </c>
      <c r="C43" t="s">
        <v>9</v>
      </c>
      <c r="D43" t="s">
        <v>21</v>
      </c>
      <c r="E43" t="s">
        <v>11</v>
      </c>
      <c r="F43">
        <v>7</v>
      </c>
      <c r="G43">
        <v>2100</v>
      </c>
      <c r="H43">
        <v>14700</v>
      </c>
    </row>
    <row r="44" spans="1:8" x14ac:dyDescent="0.35">
      <c r="A44">
        <v>43</v>
      </c>
      <c r="B44" s="1">
        <v>44239</v>
      </c>
      <c r="C44" t="s">
        <v>12</v>
      </c>
      <c r="D44" t="s">
        <v>21</v>
      </c>
      <c r="E44" t="s">
        <v>11</v>
      </c>
      <c r="F44">
        <v>7</v>
      </c>
      <c r="G44">
        <v>2100</v>
      </c>
      <c r="H44">
        <v>14700</v>
      </c>
    </row>
    <row r="45" spans="1:8" x14ac:dyDescent="0.35">
      <c r="A45">
        <v>44</v>
      </c>
      <c r="B45" s="1">
        <v>44240</v>
      </c>
      <c r="C45" t="s">
        <v>14</v>
      </c>
      <c r="D45" t="s">
        <v>21</v>
      </c>
      <c r="E45" t="s">
        <v>11</v>
      </c>
      <c r="F45">
        <v>7</v>
      </c>
      <c r="G45">
        <v>2100</v>
      </c>
      <c r="H45">
        <v>14700</v>
      </c>
    </row>
    <row r="46" spans="1:8" x14ac:dyDescent="0.35">
      <c r="A46">
        <v>45</v>
      </c>
      <c r="B46" s="1">
        <v>44241</v>
      </c>
      <c r="C46" t="s">
        <v>16</v>
      </c>
      <c r="D46" t="s">
        <v>21</v>
      </c>
      <c r="E46" t="s">
        <v>11</v>
      </c>
      <c r="F46">
        <v>7</v>
      </c>
      <c r="G46">
        <v>2100</v>
      </c>
      <c r="H46">
        <v>14700</v>
      </c>
    </row>
    <row r="47" spans="1:8" x14ac:dyDescent="0.35">
      <c r="A47">
        <v>46</v>
      </c>
      <c r="B47" s="1">
        <v>44242</v>
      </c>
      <c r="C47" t="s">
        <v>18</v>
      </c>
      <c r="D47" t="s">
        <v>21</v>
      </c>
      <c r="E47" t="s">
        <v>11</v>
      </c>
      <c r="F47">
        <v>7</v>
      </c>
      <c r="G47">
        <v>2100</v>
      </c>
      <c r="H47">
        <v>14700</v>
      </c>
    </row>
    <row r="48" spans="1:8" x14ac:dyDescent="0.35">
      <c r="A48">
        <v>47</v>
      </c>
      <c r="B48" s="1">
        <v>44243</v>
      </c>
      <c r="C48" t="s">
        <v>18</v>
      </c>
      <c r="D48" t="s">
        <v>7</v>
      </c>
      <c r="E48" t="s">
        <v>11</v>
      </c>
      <c r="F48">
        <v>7</v>
      </c>
      <c r="G48">
        <v>2100</v>
      </c>
      <c r="H48">
        <v>14700</v>
      </c>
    </row>
    <row r="49" spans="1:8" x14ac:dyDescent="0.35">
      <c r="A49">
        <v>48</v>
      </c>
      <c r="B49" s="1">
        <v>44244</v>
      </c>
      <c r="C49" t="s">
        <v>18</v>
      </c>
      <c r="D49" t="s">
        <v>10</v>
      </c>
      <c r="E49" t="s">
        <v>11</v>
      </c>
      <c r="F49">
        <v>7</v>
      </c>
      <c r="G49">
        <v>2100</v>
      </c>
      <c r="H49">
        <v>14700</v>
      </c>
    </row>
    <row r="50" spans="1:8" x14ac:dyDescent="0.35">
      <c r="A50">
        <v>49</v>
      </c>
      <c r="B50" s="1">
        <v>44245</v>
      </c>
      <c r="C50" t="s">
        <v>18</v>
      </c>
      <c r="D50" t="s">
        <v>20</v>
      </c>
      <c r="E50" t="s">
        <v>11</v>
      </c>
      <c r="F50">
        <v>7</v>
      </c>
      <c r="G50">
        <v>2100</v>
      </c>
      <c r="H50">
        <v>14700</v>
      </c>
    </row>
    <row r="51" spans="1:8" x14ac:dyDescent="0.35">
      <c r="A51">
        <v>50</v>
      </c>
      <c r="B51" s="1">
        <v>44246</v>
      </c>
      <c r="C51" t="s">
        <v>18</v>
      </c>
      <c r="D51" t="s">
        <v>21</v>
      </c>
      <c r="E51" t="s">
        <v>11</v>
      </c>
      <c r="F51">
        <v>7</v>
      </c>
      <c r="G51">
        <v>2100</v>
      </c>
      <c r="H51">
        <v>14700</v>
      </c>
    </row>
    <row r="52" spans="1:8" x14ac:dyDescent="0.35">
      <c r="A52">
        <v>51</v>
      </c>
      <c r="B52" s="1">
        <v>44247</v>
      </c>
      <c r="C52" t="s">
        <v>18</v>
      </c>
      <c r="D52" t="s">
        <v>7</v>
      </c>
      <c r="E52" t="s">
        <v>8</v>
      </c>
      <c r="F52">
        <v>7</v>
      </c>
      <c r="G52">
        <v>210</v>
      </c>
      <c r="H52">
        <v>1470</v>
      </c>
    </row>
    <row r="53" spans="1:8" x14ac:dyDescent="0.35">
      <c r="A53">
        <v>52</v>
      </c>
      <c r="B53" s="1">
        <v>44248</v>
      </c>
      <c r="C53" t="s">
        <v>18</v>
      </c>
      <c r="D53" t="s">
        <v>10</v>
      </c>
      <c r="E53" t="s">
        <v>11</v>
      </c>
      <c r="F53">
        <v>6</v>
      </c>
      <c r="G53">
        <v>2100</v>
      </c>
      <c r="H53">
        <v>12600</v>
      </c>
    </row>
    <row r="54" spans="1:8" x14ac:dyDescent="0.35">
      <c r="A54">
        <v>53</v>
      </c>
      <c r="B54" s="1">
        <v>44249</v>
      </c>
      <c r="C54" t="s">
        <v>18</v>
      </c>
      <c r="D54" t="s">
        <v>20</v>
      </c>
      <c r="E54" t="s">
        <v>13</v>
      </c>
      <c r="F54">
        <v>5</v>
      </c>
      <c r="G54">
        <v>1200</v>
      </c>
      <c r="H54">
        <v>6000</v>
      </c>
    </row>
    <row r="55" spans="1:8" x14ac:dyDescent="0.35">
      <c r="A55">
        <v>54</v>
      </c>
      <c r="B55" s="1">
        <v>44250</v>
      </c>
      <c r="C55" t="s">
        <v>18</v>
      </c>
      <c r="D55" t="s">
        <v>21</v>
      </c>
      <c r="E55" t="s">
        <v>15</v>
      </c>
      <c r="F55">
        <v>4</v>
      </c>
      <c r="G55">
        <v>1500</v>
      </c>
      <c r="H55">
        <v>6000</v>
      </c>
    </row>
    <row r="56" spans="1:8" x14ac:dyDescent="0.35">
      <c r="A56">
        <v>55</v>
      </c>
      <c r="B56" s="1">
        <v>44251</v>
      </c>
      <c r="C56" t="s">
        <v>6</v>
      </c>
      <c r="D56" t="s">
        <v>7</v>
      </c>
      <c r="E56" t="s">
        <v>17</v>
      </c>
      <c r="F56">
        <v>3</v>
      </c>
      <c r="G56">
        <v>300</v>
      </c>
      <c r="H56">
        <v>900</v>
      </c>
    </row>
    <row r="57" spans="1:8" x14ac:dyDescent="0.35">
      <c r="A57">
        <v>56</v>
      </c>
      <c r="B57" s="1">
        <v>44252</v>
      </c>
      <c r="C57" t="s">
        <v>9</v>
      </c>
      <c r="D57" t="s">
        <v>10</v>
      </c>
      <c r="E57" t="s">
        <v>19</v>
      </c>
      <c r="F57">
        <v>2</v>
      </c>
      <c r="G57">
        <v>190</v>
      </c>
      <c r="H57">
        <v>380</v>
      </c>
    </row>
    <row r="58" spans="1:8" x14ac:dyDescent="0.35">
      <c r="A58">
        <v>57</v>
      </c>
      <c r="B58" s="1">
        <v>44253</v>
      </c>
      <c r="C58" t="s">
        <v>12</v>
      </c>
      <c r="D58" t="s">
        <v>7</v>
      </c>
      <c r="E58" t="s">
        <v>8</v>
      </c>
      <c r="F58">
        <v>7</v>
      </c>
      <c r="G58">
        <v>210</v>
      </c>
      <c r="H58">
        <v>1470</v>
      </c>
    </row>
    <row r="59" spans="1:8" x14ac:dyDescent="0.35">
      <c r="A59">
        <v>58</v>
      </c>
      <c r="B59" s="1">
        <v>44254</v>
      </c>
      <c r="C59" t="s">
        <v>14</v>
      </c>
      <c r="D59" t="s">
        <v>10</v>
      </c>
      <c r="E59" t="s">
        <v>11</v>
      </c>
      <c r="F59">
        <v>6</v>
      </c>
      <c r="G59">
        <v>2100</v>
      </c>
      <c r="H59">
        <v>12600</v>
      </c>
    </row>
    <row r="60" spans="1:8" x14ac:dyDescent="0.35">
      <c r="A60">
        <v>59</v>
      </c>
      <c r="B60" s="1">
        <v>44255</v>
      </c>
      <c r="C60" t="s">
        <v>16</v>
      </c>
      <c r="D60" t="s">
        <v>7</v>
      </c>
      <c r="E60" t="s">
        <v>13</v>
      </c>
      <c r="F60">
        <v>5</v>
      </c>
      <c r="G60">
        <v>1200</v>
      </c>
      <c r="H60">
        <v>6000</v>
      </c>
    </row>
    <row r="61" spans="1:8" x14ac:dyDescent="0.35">
      <c r="A61">
        <v>60</v>
      </c>
      <c r="B61" s="1">
        <v>44256</v>
      </c>
      <c r="C61" t="s">
        <v>18</v>
      </c>
      <c r="D61" t="s">
        <v>7</v>
      </c>
      <c r="E61" t="s">
        <v>15</v>
      </c>
      <c r="F61">
        <v>4</v>
      </c>
      <c r="G61">
        <v>1500</v>
      </c>
      <c r="H61">
        <v>6000</v>
      </c>
    </row>
    <row r="62" spans="1:8" x14ac:dyDescent="0.35">
      <c r="A62">
        <v>61</v>
      </c>
      <c r="B62" s="1">
        <v>44257</v>
      </c>
      <c r="C62" t="s">
        <v>6</v>
      </c>
      <c r="D62" t="s">
        <v>7</v>
      </c>
      <c r="E62" t="s">
        <v>17</v>
      </c>
      <c r="F62">
        <v>3</v>
      </c>
      <c r="G62">
        <v>300</v>
      </c>
      <c r="H62">
        <v>900</v>
      </c>
    </row>
    <row r="63" spans="1:8" x14ac:dyDescent="0.35">
      <c r="A63">
        <v>62</v>
      </c>
      <c r="B63" s="1">
        <v>44258</v>
      </c>
      <c r="C63" t="s">
        <v>9</v>
      </c>
      <c r="D63" t="s">
        <v>10</v>
      </c>
      <c r="E63" t="s">
        <v>19</v>
      </c>
      <c r="F63">
        <v>2</v>
      </c>
      <c r="G63">
        <v>190</v>
      </c>
      <c r="H63">
        <v>380</v>
      </c>
    </row>
    <row r="64" spans="1:8" x14ac:dyDescent="0.35">
      <c r="A64">
        <v>63</v>
      </c>
      <c r="B64" s="1">
        <v>44259</v>
      </c>
      <c r="C64" t="s">
        <v>12</v>
      </c>
      <c r="D64" t="s">
        <v>10</v>
      </c>
      <c r="E64" t="s">
        <v>8</v>
      </c>
      <c r="F64">
        <v>2</v>
      </c>
      <c r="G64">
        <v>210</v>
      </c>
      <c r="H64">
        <v>420</v>
      </c>
    </row>
    <row r="65" spans="1:8" x14ac:dyDescent="0.35">
      <c r="A65">
        <v>64</v>
      </c>
      <c r="B65" s="1">
        <v>44260</v>
      </c>
      <c r="C65" t="s">
        <v>14</v>
      </c>
      <c r="D65" t="s">
        <v>7</v>
      </c>
      <c r="E65" t="s">
        <v>11</v>
      </c>
      <c r="F65">
        <v>7</v>
      </c>
      <c r="G65">
        <v>2100</v>
      </c>
      <c r="H65">
        <v>14700</v>
      </c>
    </row>
    <row r="66" spans="1:8" x14ac:dyDescent="0.35">
      <c r="A66">
        <v>65</v>
      </c>
      <c r="B66" s="1">
        <v>44261</v>
      </c>
      <c r="C66" t="s">
        <v>16</v>
      </c>
      <c r="D66" t="s">
        <v>7</v>
      </c>
      <c r="E66" t="s">
        <v>13</v>
      </c>
      <c r="F66">
        <v>6</v>
      </c>
      <c r="G66">
        <v>1200</v>
      </c>
      <c r="H66">
        <v>7200</v>
      </c>
    </row>
    <row r="67" spans="1:8" x14ac:dyDescent="0.35">
      <c r="A67">
        <v>66</v>
      </c>
      <c r="B67" s="1">
        <v>44262</v>
      </c>
      <c r="C67" t="s">
        <v>18</v>
      </c>
      <c r="D67" t="s">
        <v>10</v>
      </c>
      <c r="E67" t="s">
        <v>15</v>
      </c>
      <c r="F67">
        <v>5</v>
      </c>
      <c r="G67">
        <v>1500</v>
      </c>
      <c r="H67">
        <v>7500</v>
      </c>
    </row>
    <row r="68" spans="1:8" x14ac:dyDescent="0.35">
      <c r="A68">
        <v>67</v>
      </c>
      <c r="B68" s="1">
        <v>44263</v>
      </c>
      <c r="C68" t="s">
        <v>18</v>
      </c>
      <c r="D68" t="s">
        <v>7</v>
      </c>
      <c r="E68" t="s">
        <v>17</v>
      </c>
      <c r="F68">
        <v>4</v>
      </c>
      <c r="G68">
        <v>300</v>
      </c>
      <c r="H68">
        <v>1200</v>
      </c>
    </row>
    <row r="69" spans="1:8" x14ac:dyDescent="0.35">
      <c r="A69">
        <v>68</v>
      </c>
      <c r="B69" s="1">
        <v>44264</v>
      </c>
      <c r="C69" t="s">
        <v>6</v>
      </c>
      <c r="D69" t="s">
        <v>7</v>
      </c>
      <c r="E69" t="s">
        <v>19</v>
      </c>
      <c r="F69">
        <v>3</v>
      </c>
      <c r="G69">
        <v>190</v>
      </c>
      <c r="H69">
        <v>570</v>
      </c>
    </row>
    <row r="70" spans="1:8" x14ac:dyDescent="0.35">
      <c r="A70">
        <v>69</v>
      </c>
      <c r="B70" s="1">
        <v>44265</v>
      </c>
      <c r="C70" t="s">
        <v>9</v>
      </c>
      <c r="D70" t="s">
        <v>7</v>
      </c>
      <c r="E70" t="s">
        <v>8</v>
      </c>
      <c r="F70">
        <v>2</v>
      </c>
      <c r="G70">
        <v>210</v>
      </c>
      <c r="H70">
        <v>420</v>
      </c>
    </row>
    <row r="71" spans="1:8" x14ac:dyDescent="0.35">
      <c r="A71">
        <v>70</v>
      </c>
      <c r="B71" s="1">
        <v>44266</v>
      </c>
      <c r="C71" t="s">
        <v>12</v>
      </c>
      <c r="D71" t="s">
        <v>7</v>
      </c>
      <c r="E71" t="s">
        <v>19</v>
      </c>
      <c r="F71">
        <v>3</v>
      </c>
      <c r="G71">
        <v>190</v>
      </c>
      <c r="H71">
        <v>570</v>
      </c>
    </row>
    <row r="72" spans="1:8" x14ac:dyDescent="0.35">
      <c r="A72">
        <v>71</v>
      </c>
      <c r="B72" s="1">
        <v>44267</v>
      </c>
      <c r="C72" t="s">
        <v>14</v>
      </c>
      <c r="D72" t="s">
        <v>7</v>
      </c>
      <c r="E72" t="s">
        <v>8</v>
      </c>
      <c r="F72">
        <v>2</v>
      </c>
      <c r="G72">
        <v>210</v>
      </c>
      <c r="H72">
        <v>420</v>
      </c>
    </row>
    <row r="73" spans="1:8" x14ac:dyDescent="0.35">
      <c r="A73">
        <v>72</v>
      </c>
      <c r="B73" s="1">
        <v>44268</v>
      </c>
      <c r="C73" t="s">
        <v>16</v>
      </c>
      <c r="D73" t="s">
        <v>7</v>
      </c>
      <c r="E73" t="s">
        <v>19</v>
      </c>
      <c r="F73">
        <v>3</v>
      </c>
      <c r="G73">
        <v>190</v>
      </c>
      <c r="H73">
        <v>570</v>
      </c>
    </row>
    <row r="74" spans="1:8" x14ac:dyDescent="0.35">
      <c r="A74">
        <v>73</v>
      </c>
      <c r="B74" s="1">
        <v>44269</v>
      </c>
      <c r="C74" t="s">
        <v>18</v>
      </c>
      <c r="D74" t="s">
        <v>7</v>
      </c>
      <c r="E74" t="s">
        <v>8</v>
      </c>
      <c r="F74">
        <v>2</v>
      </c>
      <c r="G74">
        <v>210</v>
      </c>
      <c r="H74">
        <v>420</v>
      </c>
    </row>
    <row r="75" spans="1:8" x14ac:dyDescent="0.35">
      <c r="A75">
        <v>74</v>
      </c>
      <c r="B75" s="1">
        <v>44270</v>
      </c>
      <c r="C75" t="s">
        <v>6</v>
      </c>
      <c r="D75" t="s">
        <v>7</v>
      </c>
      <c r="E75" t="s">
        <v>19</v>
      </c>
      <c r="F75">
        <v>3</v>
      </c>
      <c r="G75">
        <v>190</v>
      </c>
      <c r="H75">
        <v>570</v>
      </c>
    </row>
    <row r="76" spans="1:8" x14ac:dyDescent="0.35">
      <c r="A76">
        <v>75</v>
      </c>
      <c r="B76" s="1">
        <v>44271</v>
      </c>
      <c r="C76" t="s">
        <v>9</v>
      </c>
      <c r="D76" t="s">
        <v>10</v>
      </c>
      <c r="E76" t="s">
        <v>8</v>
      </c>
      <c r="F76">
        <v>2</v>
      </c>
      <c r="G76">
        <v>210</v>
      </c>
      <c r="H76">
        <v>420</v>
      </c>
    </row>
    <row r="77" spans="1:8" x14ac:dyDescent="0.35">
      <c r="A77">
        <v>76</v>
      </c>
      <c r="B77" s="1">
        <v>44272</v>
      </c>
      <c r="C77" t="s">
        <v>12</v>
      </c>
      <c r="D77" t="s">
        <v>7</v>
      </c>
      <c r="E77" t="s">
        <v>19</v>
      </c>
      <c r="F77">
        <v>3</v>
      </c>
      <c r="G77">
        <v>190</v>
      </c>
      <c r="H77">
        <v>570</v>
      </c>
    </row>
    <row r="78" spans="1:8" x14ac:dyDescent="0.35">
      <c r="A78">
        <v>77</v>
      </c>
      <c r="B78" s="1">
        <v>44273</v>
      </c>
      <c r="C78" t="s">
        <v>14</v>
      </c>
      <c r="D78" t="s">
        <v>10</v>
      </c>
      <c r="E78" t="s">
        <v>8</v>
      </c>
      <c r="F78">
        <v>2</v>
      </c>
      <c r="G78">
        <v>210</v>
      </c>
      <c r="H78">
        <v>420</v>
      </c>
    </row>
    <row r="79" spans="1:8" x14ac:dyDescent="0.35">
      <c r="A79">
        <v>78</v>
      </c>
      <c r="B79" s="1">
        <v>44274</v>
      </c>
      <c r="C79" t="s">
        <v>16</v>
      </c>
      <c r="D79" t="s">
        <v>7</v>
      </c>
      <c r="E79" t="s">
        <v>13</v>
      </c>
      <c r="F79">
        <v>5</v>
      </c>
      <c r="G79">
        <v>1200</v>
      </c>
      <c r="H79">
        <v>6000</v>
      </c>
    </row>
    <row r="80" spans="1:8" x14ac:dyDescent="0.35">
      <c r="A80">
        <v>79</v>
      </c>
      <c r="B80" s="1">
        <v>44275</v>
      </c>
      <c r="C80" t="s">
        <v>18</v>
      </c>
      <c r="D80" t="s">
        <v>7</v>
      </c>
      <c r="E80" t="s">
        <v>15</v>
      </c>
      <c r="F80">
        <v>4</v>
      </c>
      <c r="G80">
        <v>1500</v>
      </c>
      <c r="H80">
        <v>6000</v>
      </c>
    </row>
    <row r="81" spans="1:8" x14ac:dyDescent="0.35">
      <c r="A81">
        <v>80</v>
      </c>
      <c r="B81" s="1">
        <v>44276</v>
      </c>
      <c r="C81" t="s">
        <v>18</v>
      </c>
      <c r="D81" t="s">
        <v>7</v>
      </c>
      <c r="E81" t="s">
        <v>17</v>
      </c>
      <c r="F81">
        <v>3</v>
      </c>
      <c r="G81">
        <v>300</v>
      </c>
      <c r="H81">
        <v>900</v>
      </c>
    </row>
    <row r="82" spans="1:8" x14ac:dyDescent="0.35">
      <c r="A82">
        <v>81</v>
      </c>
      <c r="B82" s="1">
        <v>44277</v>
      </c>
      <c r="C82" t="s">
        <v>6</v>
      </c>
      <c r="D82" t="s">
        <v>7</v>
      </c>
      <c r="E82" t="s">
        <v>19</v>
      </c>
      <c r="F82">
        <v>2</v>
      </c>
      <c r="G82">
        <v>190</v>
      </c>
      <c r="H82">
        <v>380</v>
      </c>
    </row>
    <row r="83" spans="1:8" x14ac:dyDescent="0.35">
      <c r="A83">
        <v>82</v>
      </c>
      <c r="B83" s="1">
        <v>44278</v>
      </c>
      <c r="C83" t="s">
        <v>6</v>
      </c>
      <c r="D83" t="s">
        <v>10</v>
      </c>
      <c r="E83" t="s">
        <v>8</v>
      </c>
      <c r="F83">
        <v>7</v>
      </c>
      <c r="G83">
        <v>210</v>
      </c>
      <c r="H83">
        <v>1470</v>
      </c>
    </row>
    <row r="84" spans="1:8" x14ac:dyDescent="0.35">
      <c r="A84">
        <v>83</v>
      </c>
      <c r="B84" s="1">
        <v>44279</v>
      </c>
      <c r="C84" t="s">
        <v>6</v>
      </c>
      <c r="D84" t="s">
        <v>20</v>
      </c>
      <c r="E84" t="s">
        <v>11</v>
      </c>
      <c r="F84">
        <v>6</v>
      </c>
      <c r="G84">
        <v>2100</v>
      </c>
      <c r="H84">
        <v>12600</v>
      </c>
    </row>
    <row r="85" spans="1:8" x14ac:dyDescent="0.35">
      <c r="A85">
        <v>84</v>
      </c>
      <c r="B85" s="1">
        <v>44280</v>
      </c>
      <c r="C85" t="s">
        <v>6</v>
      </c>
      <c r="D85" t="s">
        <v>21</v>
      </c>
      <c r="E85" t="s">
        <v>13</v>
      </c>
      <c r="F85">
        <v>5</v>
      </c>
      <c r="G85">
        <v>1200</v>
      </c>
      <c r="H85">
        <v>6000</v>
      </c>
    </row>
    <row r="86" spans="1:8" x14ac:dyDescent="0.35">
      <c r="A86">
        <v>85</v>
      </c>
      <c r="B86" s="1">
        <v>44281</v>
      </c>
      <c r="C86" t="s">
        <v>6</v>
      </c>
      <c r="D86" t="s">
        <v>7</v>
      </c>
      <c r="E86" t="s">
        <v>15</v>
      </c>
      <c r="F86">
        <v>4</v>
      </c>
      <c r="G86">
        <v>1500</v>
      </c>
      <c r="H86">
        <v>6000</v>
      </c>
    </row>
    <row r="87" spans="1:8" x14ac:dyDescent="0.35">
      <c r="A87">
        <v>86</v>
      </c>
      <c r="B87" s="1">
        <v>44282</v>
      </c>
      <c r="C87" t="s">
        <v>6</v>
      </c>
      <c r="D87" t="s">
        <v>10</v>
      </c>
      <c r="E87" t="s">
        <v>17</v>
      </c>
      <c r="F87">
        <v>3</v>
      </c>
      <c r="G87">
        <v>300</v>
      </c>
      <c r="H87">
        <v>900</v>
      </c>
    </row>
    <row r="88" spans="1:8" x14ac:dyDescent="0.35">
      <c r="A88">
        <v>87</v>
      </c>
      <c r="B88" s="1">
        <v>44283</v>
      </c>
      <c r="C88" t="s">
        <v>6</v>
      </c>
      <c r="D88" t="s">
        <v>20</v>
      </c>
      <c r="E88" t="s">
        <v>19</v>
      </c>
      <c r="F88">
        <v>2</v>
      </c>
      <c r="G88">
        <v>190</v>
      </c>
      <c r="H88">
        <v>380</v>
      </c>
    </row>
    <row r="89" spans="1:8" x14ac:dyDescent="0.35">
      <c r="A89">
        <v>88</v>
      </c>
      <c r="B89" s="1">
        <v>44284</v>
      </c>
      <c r="C89" t="s">
        <v>6</v>
      </c>
      <c r="D89" t="s">
        <v>21</v>
      </c>
      <c r="E89" t="s">
        <v>8</v>
      </c>
      <c r="F89">
        <v>2</v>
      </c>
      <c r="G89">
        <v>210</v>
      </c>
      <c r="H89">
        <v>420</v>
      </c>
    </row>
    <row r="90" spans="1:8" x14ac:dyDescent="0.35">
      <c r="A90">
        <v>89</v>
      </c>
      <c r="B90" s="1">
        <v>44285</v>
      </c>
      <c r="C90" t="s">
        <v>9</v>
      </c>
      <c r="D90" t="s">
        <v>10</v>
      </c>
      <c r="E90" t="s">
        <v>17</v>
      </c>
      <c r="F90">
        <v>3</v>
      </c>
      <c r="G90">
        <v>300</v>
      </c>
      <c r="H90">
        <v>900</v>
      </c>
    </row>
    <row r="91" spans="1:8" x14ac:dyDescent="0.35">
      <c r="A91">
        <v>90</v>
      </c>
      <c r="B91" s="1">
        <v>44286</v>
      </c>
      <c r="C91" t="s">
        <v>9</v>
      </c>
      <c r="D91" t="s">
        <v>7</v>
      </c>
      <c r="E91" t="s">
        <v>17</v>
      </c>
      <c r="F91">
        <v>3</v>
      </c>
      <c r="G91">
        <v>300</v>
      </c>
      <c r="H91">
        <v>900</v>
      </c>
    </row>
    <row r="92" spans="1:8" x14ac:dyDescent="0.35">
      <c r="A92">
        <v>91</v>
      </c>
      <c r="B92" s="1">
        <v>44287</v>
      </c>
      <c r="C92" t="s">
        <v>9</v>
      </c>
      <c r="D92" t="s">
        <v>20</v>
      </c>
      <c r="E92" t="s">
        <v>17</v>
      </c>
      <c r="F92">
        <v>3</v>
      </c>
      <c r="G92">
        <v>300</v>
      </c>
      <c r="H92">
        <v>900</v>
      </c>
    </row>
    <row r="93" spans="1:8" x14ac:dyDescent="0.35">
      <c r="A93">
        <v>92</v>
      </c>
      <c r="B93" s="1">
        <v>44288</v>
      </c>
      <c r="C93" t="s">
        <v>9</v>
      </c>
      <c r="D93" t="s">
        <v>21</v>
      </c>
      <c r="E93" t="s">
        <v>17</v>
      </c>
      <c r="F93">
        <v>3</v>
      </c>
      <c r="G93">
        <v>300</v>
      </c>
      <c r="H93">
        <v>900</v>
      </c>
    </row>
    <row r="94" spans="1:8" x14ac:dyDescent="0.35">
      <c r="A94">
        <v>93</v>
      </c>
      <c r="B94" s="1">
        <v>44289</v>
      </c>
      <c r="C94" t="s">
        <v>9</v>
      </c>
      <c r="D94" t="s">
        <v>10</v>
      </c>
      <c r="E94" t="s">
        <v>17</v>
      </c>
      <c r="F94">
        <v>3</v>
      </c>
      <c r="G94">
        <v>300</v>
      </c>
      <c r="H94">
        <v>900</v>
      </c>
    </row>
    <row r="95" spans="1:8" x14ac:dyDescent="0.35">
      <c r="A95">
        <v>94</v>
      </c>
      <c r="B95" s="1">
        <v>44290</v>
      </c>
      <c r="C95" t="s">
        <v>9</v>
      </c>
      <c r="D95" t="s">
        <v>7</v>
      </c>
      <c r="E95" t="s">
        <v>17</v>
      </c>
      <c r="F95">
        <v>3</v>
      </c>
      <c r="G95">
        <v>300</v>
      </c>
      <c r="H95">
        <v>900</v>
      </c>
    </row>
    <row r="96" spans="1:8" x14ac:dyDescent="0.35">
      <c r="A96">
        <v>95</v>
      </c>
      <c r="B96" s="1">
        <v>44291</v>
      </c>
      <c r="C96" t="s">
        <v>9</v>
      </c>
      <c r="D96" t="s">
        <v>20</v>
      </c>
      <c r="E96" t="s">
        <v>17</v>
      </c>
      <c r="F96">
        <v>3</v>
      </c>
      <c r="G96">
        <v>300</v>
      </c>
      <c r="H96">
        <v>900</v>
      </c>
    </row>
    <row r="97" spans="1:8" x14ac:dyDescent="0.35">
      <c r="A97">
        <v>96</v>
      </c>
      <c r="B97" s="1">
        <v>44292</v>
      </c>
      <c r="C97" t="s">
        <v>9</v>
      </c>
      <c r="D97" t="s">
        <v>21</v>
      </c>
      <c r="E97" t="s">
        <v>17</v>
      </c>
      <c r="F97">
        <v>3</v>
      </c>
      <c r="G97">
        <v>300</v>
      </c>
      <c r="H97">
        <v>900</v>
      </c>
    </row>
    <row r="98" spans="1:8" x14ac:dyDescent="0.35">
      <c r="A98">
        <v>97</v>
      </c>
      <c r="B98" s="1">
        <v>44293</v>
      </c>
      <c r="C98" t="s">
        <v>12</v>
      </c>
      <c r="D98" t="s">
        <v>21</v>
      </c>
      <c r="E98" t="s">
        <v>17</v>
      </c>
      <c r="F98">
        <v>3</v>
      </c>
      <c r="G98">
        <v>300</v>
      </c>
      <c r="H98">
        <v>900</v>
      </c>
    </row>
    <row r="99" spans="1:8" x14ac:dyDescent="0.35">
      <c r="A99">
        <v>98</v>
      </c>
      <c r="B99" s="1">
        <v>44294</v>
      </c>
      <c r="C99" t="s">
        <v>14</v>
      </c>
      <c r="D99" t="s">
        <v>21</v>
      </c>
      <c r="E99" t="s">
        <v>17</v>
      </c>
      <c r="F99">
        <v>3</v>
      </c>
      <c r="G99">
        <v>300</v>
      </c>
      <c r="H99">
        <v>900</v>
      </c>
    </row>
    <row r="100" spans="1:8" x14ac:dyDescent="0.35">
      <c r="A100">
        <v>99</v>
      </c>
      <c r="B100" s="1">
        <v>44295</v>
      </c>
      <c r="C100" t="s">
        <v>16</v>
      </c>
      <c r="D100" t="s">
        <v>21</v>
      </c>
      <c r="E100" t="s">
        <v>8</v>
      </c>
      <c r="F100">
        <v>3</v>
      </c>
      <c r="G100">
        <v>190</v>
      </c>
      <c r="H100">
        <v>570</v>
      </c>
    </row>
    <row r="101" spans="1:8" x14ac:dyDescent="0.35">
      <c r="A101">
        <v>100</v>
      </c>
      <c r="B101" s="1">
        <v>44296</v>
      </c>
      <c r="C101" t="s">
        <v>18</v>
      </c>
      <c r="D101" t="s">
        <v>21</v>
      </c>
      <c r="E101" t="s">
        <v>11</v>
      </c>
      <c r="F101">
        <v>2</v>
      </c>
      <c r="G101">
        <v>2100</v>
      </c>
      <c r="H101">
        <v>4200</v>
      </c>
    </row>
    <row r="102" spans="1:8" x14ac:dyDescent="0.35">
      <c r="A102">
        <v>101</v>
      </c>
      <c r="B102" s="1">
        <v>44297</v>
      </c>
      <c r="C102" t="s">
        <v>18</v>
      </c>
      <c r="D102" t="s">
        <v>7</v>
      </c>
      <c r="E102" t="s">
        <v>8</v>
      </c>
      <c r="F102">
        <v>7</v>
      </c>
      <c r="G102">
        <v>210</v>
      </c>
      <c r="H102">
        <v>1470</v>
      </c>
    </row>
    <row r="103" spans="1:8" x14ac:dyDescent="0.35">
      <c r="A103">
        <v>102</v>
      </c>
      <c r="B103" s="1">
        <v>44298</v>
      </c>
      <c r="C103" t="s">
        <v>18</v>
      </c>
      <c r="D103" t="s">
        <v>10</v>
      </c>
      <c r="E103" t="s">
        <v>11</v>
      </c>
      <c r="F103">
        <v>6</v>
      </c>
      <c r="G103">
        <v>2100</v>
      </c>
      <c r="H103">
        <v>12600</v>
      </c>
    </row>
    <row r="104" spans="1:8" x14ac:dyDescent="0.35">
      <c r="A104">
        <v>103</v>
      </c>
      <c r="B104" s="1">
        <v>44299</v>
      </c>
      <c r="C104" t="s">
        <v>18</v>
      </c>
      <c r="D104" t="s">
        <v>20</v>
      </c>
      <c r="E104" t="s">
        <v>13</v>
      </c>
      <c r="F104">
        <v>5</v>
      </c>
      <c r="G104">
        <v>1200</v>
      </c>
      <c r="H104">
        <v>6000</v>
      </c>
    </row>
    <row r="105" spans="1:8" x14ac:dyDescent="0.35">
      <c r="A105">
        <v>104</v>
      </c>
      <c r="B105" s="1">
        <v>44300</v>
      </c>
      <c r="C105" t="s">
        <v>18</v>
      </c>
      <c r="D105" t="s">
        <v>21</v>
      </c>
      <c r="E105" t="s">
        <v>11</v>
      </c>
      <c r="F105">
        <v>6</v>
      </c>
      <c r="G105">
        <v>2100</v>
      </c>
      <c r="H105">
        <v>12600</v>
      </c>
    </row>
    <row r="106" spans="1:8" x14ac:dyDescent="0.35">
      <c r="A106">
        <v>105</v>
      </c>
      <c r="B106" s="1">
        <v>44301</v>
      </c>
      <c r="C106" t="s">
        <v>18</v>
      </c>
      <c r="D106" t="s">
        <v>7</v>
      </c>
      <c r="E106" t="s">
        <v>13</v>
      </c>
      <c r="F106">
        <v>5</v>
      </c>
      <c r="G106">
        <v>1200</v>
      </c>
      <c r="H106">
        <v>6000</v>
      </c>
    </row>
    <row r="107" spans="1:8" x14ac:dyDescent="0.35">
      <c r="A107">
        <v>106</v>
      </c>
      <c r="B107" s="1">
        <v>44302</v>
      </c>
      <c r="C107" t="s">
        <v>18</v>
      </c>
      <c r="D107" t="s">
        <v>10</v>
      </c>
      <c r="E107" t="s">
        <v>19</v>
      </c>
      <c r="F107">
        <v>2</v>
      </c>
      <c r="G107">
        <v>190</v>
      </c>
      <c r="H107">
        <v>380</v>
      </c>
    </row>
    <row r="108" spans="1:8" x14ac:dyDescent="0.35">
      <c r="A108">
        <v>107</v>
      </c>
      <c r="B108" s="1">
        <v>44303</v>
      </c>
      <c r="C108" t="s">
        <v>18</v>
      </c>
      <c r="D108" t="s">
        <v>20</v>
      </c>
      <c r="E108" t="s">
        <v>11</v>
      </c>
      <c r="F108">
        <v>6</v>
      </c>
      <c r="G108">
        <v>2100</v>
      </c>
      <c r="H108">
        <v>12600</v>
      </c>
    </row>
    <row r="109" spans="1:8" x14ac:dyDescent="0.35">
      <c r="A109">
        <v>108</v>
      </c>
      <c r="B109" s="1">
        <v>44304</v>
      </c>
      <c r="C109" t="s">
        <v>18</v>
      </c>
      <c r="D109" t="s">
        <v>21</v>
      </c>
      <c r="E109" t="s">
        <v>13</v>
      </c>
      <c r="F109">
        <v>5</v>
      </c>
      <c r="G109">
        <v>1200</v>
      </c>
      <c r="H109">
        <v>6000</v>
      </c>
    </row>
    <row r="110" spans="1:8" x14ac:dyDescent="0.35">
      <c r="A110">
        <v>109</v>
      </c>
      <c r="B110" s="1">
        <v>44305</v>
      </c>
      <c r="C110" t="s">
        <v>6</v>
      </c>
      <c r="D110" t="s">
        <v>7</v>
      </c>
      <c r="E110" t="s">
        <v>11</v>
      </c>
      <c r="F110">
        <v>6</v>
      </c>
      <c r="G110">
        <v>2100</v>
      </c>
      <c r="H110">
        <v>12600</v>
      </c>
    </row>
    <row r="111" spans="1:8" x14ac:dyDescent="0.35">
      <c r="A111">
        <v>110</v>
      </c>
      <c r="B111" s="1">
        <v>44306</v>
      </c>
      <c r="C111" t="s">
        <v>9</v>
      </c>
      <c r="D111" t="s">
        <v>10</v>
      </c>
      <c r="E111" t="s">
        <v>13</v>
      </c>
      <c r="F111">
        <v>5</v>
      </c>
      <c r="G111">
        <v>1200</v>
      </c>
      <c r="H111">
        <v>6000</v>
      </c>
    </row>
    <row r="112" spans="1:8" x14ac:dyDescent="0.35">
      <c r="A112">
        <v>111</v>
      </c>
      <c r="B112" s="1">
        <v>44307</v>
      </c>
      <c r="C112" t="s">
        <v>12</v>
      </c>
      <c r="D112" t="s">
        <v>7</v>
      </c>
      <c r="E112" t="s">
        <v>11</v>
      </c>
      <c r="F112">
        <v>6</v>
      </c>
      <c r="G112">
        <v>2100</v>
      </c>
      <c r="H112">
        <v>12600</v>
      </c>
    </row>
    <row r="113" spans="1:8" x14ac:dyDescent="0.35">
      <c r="A113">
        <v>112</v>
      </c>
      <c r="B113" s="1">
        <v>44308</v>
      </c>
      <c r="C113" t="s">
        <v>14</v>
      </c>
      <c r="D113" t="s">
        <v>10</v>
      </c>
      <c r="E113" t="s">
        <v>13</v>
      </c>
      <c r="F113">
        <v>5</v>
      </c>
      <c r="G113">
        <v>1200</v>
      </c>
      <c r="H113">
        <v>6000</v>
      </c>
    </row>
    <row r="114" spans="1:8" x14ac:dyDescent="0.35">
      <c r="A114">
        <v>113</v>
      </c>
      <c r="B114" s="1">
        <v>44309</v>
      </c>
      <c r="C114" t="s">
        <v>16</v>
      </c>
      <c r="D114" t="s">
        <v>7</v>
      </c>
      <c r="E114" t="s">
        <v>8</v>
      </c>
      <c r="F114">
        <v>2</v>
      </c>
      <c r="G114">
        <v>210</v>
      </c>
      <c r="H114">
        <v>420</v>
      </c>
    </row>
    <row r="115" spans="1:8" x14ac:dyDescent="0.35">
      <c r="A115">
        <v>114</v>
      </c>
      <c r="B115" s="1">
        <v>44310</v>
      </c>
      <c r="C115" t="s">
        <v>18</v>
      </c>
      <c r="D115" t="s">
        <v>7</v>
      </c>
      <c r="E115" t="s">
        <v>11</v>
      </c>
      <c r="F115">
        <v>7</v>
      </c>
      <c r="G115">
        <v>2100</v>
      </c>
      <c r="H115">
        <v>14700</v>
      </c>
    </row>
    <row r="116" spans="1:8" x14ac:dyDescent="0.35">
      <c r="A116">
        <v>115</v>
      </c>
      <c r="B116" s="1">
        <v>44311</v>
      </c>
      <c r="C116" t="s">
        <v>6</v>
      </c>
      <c r="D116" t="s">
        <v>7</v>
      </c>
      <c r="E116" t="s">
        <v>13</v>
      </c>
      <c r="F116">
        <v>6</v>
      </c>
      <c r="G116">
        <v>1200</v>
      </c>
      <c r="H116">
        <v>7200</v>
      </c>
    </row>
    <row r="117" spans="1:8" x14ac:dyDescent="0.35">
      <c r="A117">
        <v>116</v>
      </c>
      <c r="B117" s="1">
        <v>44312</v>
      </c>
      <c r="C117" t="s">
        <v>9</v>
      </c>
      <c r="D117" t="s">
        <v>10</v>
      </c>
      <c r="E117" t="s">
        <v>15</v>
      </c>
      <c r="F117">
        <v>5</v>
      </c>
      <c r="G117">
        <v>1500</v>
      </c>
      <c r="H117">
        <v>7500</v>
      </c>
    </row>
    <row r="118" spans="1:8" x14ac:dyDescent="0.35">
      <c r="A118">
        <v>117</v>
      </c>
      <c r="B118" s="1">
        <v>44313</v>
      </c>
      <c r="C118" t="s">
        <v>12</v>
      </c>
      <c r="D118" t="s">
        <v>10</v>
      </c>
      <c r="E118" t="s">
        <v>17</v>
      </c>
      <c r="F118">
        <v>4</v>
      </c>
      <c r="G118">
        <v>300</v>
      </c>
      <c r="H118">
        <v>1200</v>
      </c>
    </row>
    <row r="119" spans="1:8" x14ac:dyDescent="0.35">
      <c r="A119">
        <v>118</v>
      </c>
      <c r="B119" s="1">
        <v>44314</v>
      </c>
      <c r="C119" t="s">
        <v>14</v>
      </c>
      <c r="D119" t="s">
        <v>7</v>
      </c>
      <c r="E119" t="s">
        <v>19</v>
      </c>
      <c r="F119">
        <v>3</v>
      </c>
      <c r="G119">
        <v>190</v>
      </c>
      <c r="H119">
        <v>570</v>
      </c>
    </row>
    <row r="120" spans="1:8" x14ac:dyDescent="0.35">
      <c r="A120">
        <v>119</v>
      </c>
      <c r="B120" s="1">
        <v>44315</v>
      </c>
      <c r="C120" t="s">
        <v>16</v>
      </c>
      <c r="D120" t="s">
        <v>7</v>
      </c>
      <c r="E120" t="s">
        <v>8</v>
      </c>
      <c r="F120">
        <v>2</v>
      </c>
      <c r="G120">
        <v>210</v>
      </c>
      <c r="H120">
        <v>420</v>
      </c>
    </row>
    <row r="121" spans="1:8" x14ac:dyDescent="0.35">
      <c r="A121">
        <v>120</v>
      </c>
      <c r="B121" s="1">
        <v>44316</v>
      </c>
      <c r="C121" t="s">
        <v>18</v>
      </c>
      <c r="D121" t="s">
        <v>10</v>
      </c>
      <c r="E121" t="s">
        <v>13</v>
      </c>
      <c r="F121">
        <v>7</v>
      </c>
      <c r="G121">
        <v>2100</v>
      </c>
      <c r="H121">
        <v>14700</v>
      </c>
    </row>
    <row r="122" spans="1:8" x14ac:dyDescent="0.35">
      <c r="A122">
        <v>121</v>
      </c>
      <c r="B122" s="1">
        <v>44317</v>
      </c>
      <c r="C122" t="s">
        <v>18</v>
      </c>
      <c r="D122" t="s">
        <v>7</v>
      </c>
      <c r="E122" t="s">
        <v>15</v>
      </c>
      <c r="F122">
        <v>6</v>
      </c>
      <c r="G122">
        <v>1200</v>
      </c>
      <c r="H122">
        <v>7200</v>
      </c>
    </row>
    <row r="123" spans="1:8" x14ac:dyDescent="0.35">
      <c r="A123">
        <v>122</v>
      </c>
      <c r="B123" s="1">
        <v>44318</v>
      </c>
      <c r="C123" t="s">
        <v>6</v>
      </c>
      <c r="D123" t="s">
        <v>7</v>
      </c>
      <c r="E123" t="s">
        <v>17</v>
      </c>
      <c r="F123">
        <v>5</v>
      </c>
      <c r="G123">
        <v>300</v>
      </c>
      <c r="H123">
        <v>1500</v>
      </c>
    </row>
    <row r="124" spans="1:8" x14ac:dyDescent="0.35">
      <c r="A124">
        <v>123</v>
      </c>
      <c r="B124" s="1">
        <v>44319</v>
      </c>
      <c r="C124" t="s">
        <v>9</v>
      </c>
      <c r="D124" t="s">
        <v>7</v>
      </c>
      <c r="E124" t="s">
        <v>19</v>
      </c>
      <c r="F124">
        <v>4</v>
      </c>
      <c r="G124">
        <v>200</v>
      </c>
      <c r="H124">
        <v>800</v>
      </c>
    </row>
    <row r="125" spans="1:8" x14ac:dyDescent="0.35">
      <c r="A125">
        <v>124</v>
      </c>
      <c r="B125" s="1">
        <v>44320</v>
      </c>
      <c r="C125" t="s">
        <v>12</v>
      </c>
      <c r="D125" t="s">
        <v>7</v>
      </c>
      <c r="E125" t="s">
        <v>8</v>
      </c>
      <c r="F125">
        <v>3</v>
      </c>
      <c r="G125">
        <v>190</v>
      </c>
      <c r="H125">
        <v>570</v>
      </c>
    </row>
    <row r="126" spans="1:8" x14ac:dyDescent="0.35">
      <c r="A126">
        <v>125</v>
      </c>
      <c r="B126" s="1">
        <v>44321</v>
      </c>
      <c r="C126" t="s">
        <v>14</v>
      </c>
      <c r="D126" t="s">
        <v>7</v>
      </c>
      <c r="E126" t="s">
        <v>11</v>
      </c>
      <c r="F126">
        <v>2</v>
      </c>
      <c r="G126">
        <v>2100</v>
      </c>
      <c r="H126">
        <v>4200</v>
      </c>
    </row>
    <row r="127" spans="1:8" x14ac:dyDescent="0.35">
      <c r="A127">
        <v>126</v>
      </c>
      <c r="B127" s="1">
        <v>44322</v>
      </c>
      <c r="C127" t="s">
        <v>16</v>
      </c>
      <c r="D127" t="s">
        <v>7</v>
      </c>
      <c r="E127" t="s">
        <v>8</v>
      </c>
      <c r="F127">
        <v>7</v>
      </c>
      <c r="G127">
        <v>210</v>
      </c>
      <c r="H127">
        <v>1470</v>
      </c>
    </row>
    <row r="128" spans="1:8" x14ac:dyDescent="0.35">
      <c r="A128">
        <v>127</v>
      </c>
      <c r="B128" s="1">
        <v>44323</v>
      </c>
      <c r="C128" t="s">
        <v>18</v>
      </c>
      <c r="D128" t="s">
        <v>7</v>
      </c>
      <c r="E128" t="s">
        <v>11</v>
      </c>
      <c r="F128">
        <v>6</v>
      </c>
      <c r="G128">
        <v>2100</v>
      </c>
      <c r="H128">
        <v>12600</v>
      </c>
    </row>
    <row r="129" spans="1:8" x14ac:dyDescent="0.35">
      <c r="A129">
        <v>128</v>
      </c>
      <c r="B129" s="1">
        <v>44324</v>
      </c>
      <c r="C129" t="s">
        <v>6</v>
      </c>
      <c r="D129" t="s">
        <v>7</v>
      </c>
      <c r="E129" t="s">
        <v>13</v>
      </c>
      <c r="F129">
        <v>5</v>
      </c>
      <c r="G129">
        <v>1200</v>
      </c>
      <c r="H129">
        <v>6000</v>
      </c>
    </row>
    <row r="130" spans="1:8" x14ac:dyDescent="0.35">
      <c r="A130">
        <v>129</v>
      </c>
      <c r="B130" s="1">
        <v>44325</v>
      </c>
      <c r="C130" t="s">
        <v>9</v>
      </c>
      <c r="D130" t="s">
        <v>10</v>
      </c>
      <c r="E130" t="s">
        <v>15</v>
      </c>
      <c r="F130">
        <v>4</v>
      </c>
      <c r="G130">
        <v>1500</v>
      </c>
      <c r="H130">
        <v>6000</v>
      </c>
    </row>
    <row r="131" spans="1:8" x14ac:dyDescent="0.35">
      <c r="A131">
        <v>130</v>
      </c>
      <c r="B131" s="1">
        <v>44326</v>
      </c>
      <c r="C131" t="s">
        <v>12</v>
      </c>
      <c r="D131" t="s">
        <v>7</v>
      </c>
      <c r="E131" t="s">
        <v>17</v>
      </c>
      <c r="F131">
        <v>3</v>
      </c>
      <c r="G131">
        <v>300</v>
      </c>
      <c r="H131">
        <v>900</v>
      </c>
    </row>
    <row r="132" spans="1:8" x14ac:dyDescent="0.35">
      <c r="A132">
        <v>131</v>
      </c>
      <c r="B132" s="1">
        <v>44327</v>
      </c>
      <c r="C132" t="s">
        <v>14</v>
      </c>
      <c r="D132" t="s">
        <v>10</v>
      </c>
      <c r="E132" t="s">
        <v>19</v>
      </c>
      <c r="F132">
        <v>2</v>
      </c>
      <c r="G132">
        <v>190</v>
      </c>
      <c r="H132">
        <v>380</v>
      </c>
    </row>
    <row r="133" spans="1:8" x14ac:dyDescent="0.35">
      <c r="A133">
        <v>132</v>
      </c>
      <c r="B133" s="1">
        <v>44328</v>
      </c>
      <c r="C133" t="s">
        <v>16</v>
      </c>
      <c r="D133" t="s">
        <v>7</v>
      </c>
      <c r="E133" t="s">
        <v>8</v>
      </c>
      <c r="F133">
        <v>7</v>
      </c>
      <c r="G133">
        <v>210</v>
      </c>
      <c r="H133">
        <v>1470</v>
      </c>
    </row>
    <row r="134" spans="1:8" x14ac:dyDescent="0.35">
      <c r="A134">
        <v>133</v>
      </c>
      <c r="B134" s="1">
        <v>44329</v>
      </c>
      <c r="C134" t="s">
        <v>18</v>
      </c>
      <c r="D134" t="s">
        <v>7</v>
      </c>
      <c r="E134" t="s">
        <v>11</v>
      </c>
      <c r="F134">
        <v>6</v>
      </c>
      <c r="G134">
        <v>2100</v>
      </c>
      <c r="H134">
        <v>12600</v>
      </c>
    </row>
    <row r="135" spans="1:8" x14ac:dyDescent="0.35">
      <c r="A135">
        <v>134</v>
      </c>
      <c r="B135" s="1">
        <v>44330</v>
      </c>
      <c r="C135" t="s">
        <v>18</v>
      </c>
      <c r="D135" t="s">
        <v>7</v>
      </c>
      <c r="E135" t="s">
        <v>13</v>
      </c>
      <c r="F135">
        <v>5</v>
      </c>
      <c r="G135">
        <v>1200</v>
      </c>
      <c r="H135">
        <v>6000</v>
      </c>
    </row>
    <row r="136" spans="1:8" x14ac:dyDescent="0.35">
      <c r="A136">
        <v>135</v>
      </c>
      <c r="B136" s="1">
        <v>44331</v>
      </c>
      <c r="C136" t="s">
        <v>6</v>
      </c>
      <c r="D136" t="s">
        <v>7</v>
      </c>
      <c r="E136" t="s">
        <v>15</v>
      </c>
      <c r="F136">
        <v>4</v>
      </c>
      <c r="G136">
        <v>1500</v>
      </c>
      <c r="H136">
        <v>6000</v>
      </c>
    </row>
    <row r="137" spans="1:8" x14ac:dyDescent="0.35">
      <c r="A137">
        <v>136</v>
      </c>
      <c r="B137" s="1">
        <v>44332</v>
      </c>
      <c r="C137" t="s">
        <v>6</v>
      </c>
      <c r="D137" t="s">
        <v>10</v>
      </c>
      <c r="E137" t="s">
        <v>17</v>
      </c>
      <c r="F137">
        <v>3</v>
      </c>
      <c r="G137">
        <v>300</v>
      </c>
      <c r="H137">
        <v>900</v>
      </c>
    </row>
    <row r="138" spans="1:8" x14ac:dyDescent="0.35">
      <c r="A138">
        <v>137</v>
      </c>
      <c r="B138" s="1">
        <v>44333</v>
      </c>
      <c r="C138" t="s">
        <v>6</v>
      </c>
      <c r="D138" t="s">
        <v>20</v>
      </c>
      <c r="E138" t="s">
        <v>19</v>
      </c>
      <c r="F138">
        <v>2</v>
      </c>
      <c r="G138">
        <v>190</v>
      </c>
      <c r="H138">
        <v>380</v>
      </c>
    </row>
    <row r="139" spans="1:8" x14ac:dyDescent="0.35">
      <c r="A139">
        <v>138</v>
      </c>
      <c r="B139" s="1">
        <v>44334</v>
      </c>
      <c r="C139" t="s">
        <v>6</v>
      </c>
      <c r="D139" t="s">
        <v>21</v>
      </c>
      <c r="E139" t="s">
        <v>8</v>
      </c>
      <c r="F139">
        <v>2</v>
      </c>
      <c r="G139">
        <v>210</v>
      </c>
      <c r="H139">
        <v>420</v>
      </c>
    </row>
    <row r="140" spans="1:8" x14ac:dyDescent="0.35">
      <c r="A140">
        <v>139</v>
      </c>
      <c r="B140" s="1">
        <v>44335</v>
      </c>
      <c r="C140" t="s">
        <v>6</v>
      </c>
      <c r="D140" t="s">
        <v>7</v>
      </c>
      <c r="E140" t="s">
        <v>11</v>
      </c>
      <c r="F140">
        <v>7</v>
      </c>
      <c r="G140">
        <v>2100</v>
      </c>
      <c r="H140">
        <v>14700</v>
      </c>
    </row>
    <row r="141" spans="1:8" x14ac:dyDescent="0.35">
      <c r="A141">
        <v>140</v>
      </c>
      <c r="B141" s="1">
        <v>44336</v>
      </c>
      <c r="C141" t="s">
        <v>6</v>
      </c>
      <c r="D141" t="s">
        <v>10</v>
      </c>
      <c r="E141" t="s">
        <v>13</v>
      </c>
      <c r="F141">
        <v>6</v>
      </c>
      <c r="G141">
        <v>1200</v>
      </c>
      <c r="H141">
        <v>7200</v>
      </c>
    </row>
    <row r="142" spans="1:8" x14ac:dyDescent="0.35">
      <c r="A142">
        <v>141</v>
      </c>
      <c r="B142" s="1">
        <v>44337</v>
      </c>
      <c r="C142" t="s">
        <v>6</v>
      </c>
      <c r="D142" t="s">
        <v>20</v>
      </c>
      <c r="E142" t="s">
        <v>15</v>
      </c>
      <c r="F142">
        <v>5</v>
      </c>
      <c r="G142">
        <v>1500</v>
      </c>
      <c r="H142">
        <v>7500</v>
      </c>
    </row>
    <row r="143" spans="1:8" x14ac:dyDescent="0.35">
      <c r="A143">
        <v>142</v>
      </c>
      <c r="B143" s="1">
        <v>44338</v>
      </c>
      <c r="C143" t="s">
        <v>6</v>
      </c>
      <c r="D143" t="s">
        <v>21</v>
      </c>
      <c r="E143" t="s">
        <v>17</v>
      </c>
      <c r="F143">
        <v>4</v>
      </c>
      <c r="G143">
        <v>300</v>
      </c>
      <c r="H143">
        <v>1200</v>
      </c>
    </row>
    <row r="144" spans="1:8" x14ac:dyDescent="0.35">
      <c r="A144">
        <v>143</v>
      </c>
      <c r="B144" s="1">
        <v>44339</v>
      </c>
      <c r="C144" t="s">
        <v>9</v>
      </c>
      <c r="D144" t="s">
        <v>10</v>
      </c>
      <c r="E144" t="s">
        <v>19</v>
      </c>
      <c r="F144">
        <v>3</v>
      </c>
      <c r="G144">
        <v>190</v>
      </c>
      <c r="H144">
        <v>570</v>
      </c>
    </row>
    <row r="145" spans="1:8" x14ac:dyDescent="0.35">
      <c r="A145">
        <v>144</v>
      </c>
      <c r="B145" s="1">
        <v>44340</v>
      </c>
      <c r="C145" t="s">
        <v>9</v>
      </c>
      <c r="D145" t="s">
        <v>7</v>
      </c>
      <c r="E145" t="s">
        <v>17</v>
      </c>
      <c r="F145">
        <v>4</v>
      </c>
      <c r="G145">
        <v>300</v>
      </c>
      <c r="H145">
        <v>1200</v>
      </c>
    </row>
    <row r="146" spans="1:8" x14ac:dyDescent="0.35">
      <c r="A146">
        <v>145</v>
      </c>
      <c r="B146" s="1">
        <v>44341</v>
      </c>
      <c r="C146" t="s">
        <v>9</v>
      </c>
      <c r="D146" t="s">
        <v>20</v>
      </c>
      <c r="E146" t="s">
        <v>17</v>
      </c>
      <c r="F146">
        <v>4</v>
      </c>
      <c r="G146">
        <v>300</v>
      </c>
      <c r="H146">
        <v>1200</v>
      </c>
    </row>
    <row r="147" spans="1:8" x14ac:dyDescent="0.35">
      <c r="A147">
        <v>146</v>
      </c>
      <c r="B147" s="1">
        <v>44342</v>
      </c>
      <c r="C147" t="s">
        <v>9</v>
      </c>
      <c r="D147" t="s">
        <v>21</v>
      </c>
      <c r="E147" t="s">
        <v>17</v>
      </c>
      <c r="F147">
        <v>4</v>
      </c>
      <c r="G147">
        <v>300</v>
      </c>
      <c r="H147">
        <v>1200</v>
      </c>
    </row>
    <row r="148" spans="1:8" x14ac:dyDescent="0.35">
      <c r="A148">
        <v>147</v>
      </c>
      <c r="B148" s="1">
        <v>44343</v>
      </c>
      <c r="C148" t="s">
        <v>9</v>
      </c>
      <c r="D148" t="s">
        <v>10</v>
      </c>
      <c r="E148" t="s">
        <v>17</v>
      </c>
      <c r="F148">
        <v>4</v>
      </c>
      <c r="G148">
        <v>300</v>
      </c>
      <c r="H148">
        <v>1200</v>
      </c>
    </row>
    <row r="149" spans="1:8" x14ac:dyDescent="0.35">
      <c r="A149">
        <v>148</v>
      </c>
      <c r="B149" s="1">
        <v>44344</v>
      </c>
      <c r="C149" t="s">
        <v>9</v>
      </c>
      <c r="D149" t="s">
        <v>7</v>
      </c>
      <c r="E149" t="s">
        <v>17</v>
      </c>
      <c r="F149">
        <v>4</v>
      </c>
      <c r="G149">
        <v>300</v>
      </c>
      <c r="H149">
        <v>1200</v>
      </c>
    </row>
    <row r="150" spans="1:8" x14ac:dyDescent="0.35">
      <c r="A150">
        <v>149</v>
      </c>
      <c r="B150" s="1">
        <v>44345</v>
      </c>
      <c r="C150" t="s">
        <v>9</v>
      </c>
      <c r="D150" t="s">
        <v>20</v>
      </c>
      <c r="E150" t="s">
        <v>17</v>
      </c>
      <c r="F150">
        <v>4</v>
      </c>
      <c r="G150">
        <v>300</v>
      </c>
      <c r="H150">
        <v>1200</v>
      </c>
    </row>
    <row r="151" spans="1:8" x14ac:dyDescent="0.35">
      <c r="A151">
        <v>150</v>
      </c>
      <c r="B151" s="1">
        <v>44346</v>
      </c>
      <c r="C151" t="s">
        <v>9</v>
      </c>
      <c r="D151" t="s">
        <v>21</v>
      </c>
      <c r="E151" t="s">
        <v>17</v>
      </c>
      <c r="F151">
        <v>4</v>
      </c>
      <c r="G151">
        <v>300</v>
      </c>
      <c r="H151">
        <v>1200</v>
      </c>
    </row>
    <row r="152" spans="1:8" x14ac:dyDescent="0.35">
      <c r="A152">
        <v>151</v>
      </c>
      <c r="B152" s="1">
        <v>44347</v>
      </c>
      <c r="C152" t="s">
        <v>12</v>
      </c>
      <c r="D152" t="s">
        <v>21</v>
      </c>
      <c r="E152" t="s">
        <v>17</v>
      </c>
      <c r="F152">
        <v>4</v>
      </c>
      <c r="G152">
        <v>300</v>
      </c>
      <c r="H152">
        <v>1200</v>
      </c>
    </row>
    <row r="153" spans="1:8" x14ac:dyDescent="0.35">
      <c r="A153">
        <v>152</v>
      </c>
      <c r="B153" s="1">
        <v>44348</v>
      </c>
      <c r="C153" t="s">
        <v>14</v>
      </c>
      <c r="D153" t="s">
        <v>21</v>
      </c>
      <c r="E153" t="s">
        <v>11</v>
      </c>
      <c r="F153">
        <v>6</v>
      </c>
      <c r="G153">
        <v>2100</v>
      </c>
      <c r="H153">
        <v>12600</v>
      </c>
    </row>
    <row r="154" spans="1:8" x14ac:dyDescent="0.35">
      <c r="A154">
        <v>153</v>
      </c>
      <c r="B154" s="1">
        <v>44349</v>
      </c>
      <c r="C154" t="s">
        <v>16</v>
      </c>
      <c r="D154" t="s">
        <v>21</v>
      </c>
      <c r="E154" t="s">
        <v>13</v>
      </c>
      <c r="F154">
        <v>5</v>
      </c>
      <c r="G154">
        <v>1200</v>
      </c>
      <c r="H154">
        <v>6000</v>
      </c>
    </row>
    <row r="155" spans="1:8" x14ac:dyDescent="0.35">
      <c r="A155">
        <v>154</v>
      </c>
      <c r="B155" s="1">
        <v>44350</v>
      </c>
      <c r="C155" t="s">
        <v>18</v>
      </c>
      <c r="D155" t="s">
        <v>21</v>
      </c>
      <c r="E155" t="s">
        <v>15</v>
      </c>
      <c r="F155">
        <v>4</v>
      </c>
      <c r="G155">
        <v>1500</v>
      </c>
      <c r="H155">
        <v>6000</v>
      </c>
    </row>
    <row r="156" spans="1:8" x14ac:dyDescent="0.35">
      <c r="A156">
        <v>155</v>
      </c>
      <c r="B156" s="1">
        <v>44351</v>
      </c>
      <c r="C156" t="s">
        <v>18</v>
      </c>
      <c r="D156" t="s">
        <v>7</v>
      </c>
      <c r="E156" t="s">
        <v>17</v>
      </c>
      <c r="F156">
        <v>3</v>
      </c>
      <c r="G156">
        <v>300</v>
      </c>
      <c r="H156">
        <v>900</v>
      </c>
    </row>
    <row r="157" spans="1:8" x14ac:dyDescent="0.35">
      <c r="A157">
        <v>156</v>
      </c>
      <c r="B157" s="1">
        <v>44352</v>
      </c>
      <c r="C157" t="s">
        <v>18</v>
      </c>
      <c r="D157" t="s">
        <v>10</v>
      </c>
      <c r="E157" t="s">
        <v>19</v>
      </c>
      <c r="F157">
        <v>2</v>
      </c>
      <c r="G157">
        <v>190</v>
      </c>
      <c r="H157">
        <v>380</v>
      </c>
    </row>
    <row r="158" spans="1:8" x14ac:dyDescent="0.35">
      <c r="A158">
        <v>157</v>
      </c>
      <c r="B158" s="1">
        <v>44353</v>
      </c>
      <c r="C158" t="s">
        <v>18</v>
      </c>
      <c r="D158" t="s">
        <v>20</v>
      </c>
      <c r="E158" t="s">
        <v>8</v>
      </c>
      <c r="F158">
        <v>7</v>
      </c>
      <c r="G158">
        <v>210</v>
      </c>
      <c r="H158">
        <v>1470</v>
      </c>
    </row>
    <row r="159" spans="1:8" x14ac:dyDescent="0.35">
      <c r="A159">
        <v>158</v>
      </c>
      <c r="B159" s="1">
        <v>44354</v>
      </c>
      <c r="C159" t="s">
        <v>18</v>
      </c>
      <c r="D159" t="s">
        <v>21</v>
      </c>
      <c r="E159" t="s">
        <v>11</v>
      </c>
      <c r="F159">
        <v>6</v>
      </c>
      <c r="G159">
        <v>2100</v>
      </c>
      <c r="H159">
        <v>12600</v>
      </c>
    </row>
    <row r="160" spans="1:8" x14ac:dyDescent="0.35">
      <c r="A160">
        <v>159</v>
      </c>
      <c r="B160" s="1">
        <v>44355</v>
      </c>
      <c r="C160" t="s">
        <v>18</v>
      </c>
      <c r="D160" t="s">
        <v>7</v>
      </c>
      <c r="E160" t="s">
        <v>13</v>
      </c>
      <c r="F160">
        <v>5</v>
      </c>
      <c r="G160">
        <v>1200</v>
      </c>
      <c r="H160">
        <v>6000</v>
      </c>
    </row>
    <row r="161" spans="1:8" x14ac:dyDescent="0.35">
      <c r="A161">
        <v>160</v>
      </c>
      <c r="B161" s="1">
        <v>44356</v>
      </c>
      <c r="C161" t="s">
        <v>18</v>
      </c>
      <c r="D161" t="s">
        <v>10</v>
      </c>
      <c r="E161" t="s">
        <v>15</v>
      </c>
      <c r="F161">
        <v>4</v>
      </c>
      <c r="G161">
        <v>1500</v>
      </c>
      <c r="H161">
        <v>6000</v>
      </c>
    </row>
    <row r="162" spans="1:8" x14ac:dyDescent="0.35">
      <c r="A162">
        <v>161</v>
      </c>
      <c r="B162" s="1">
        <v>44357</v>
      </c>
      <c r="C162" t="s">
        <v>18</v>
      </c>
      <c r="D162" t="s">
        <v>20</v>
      </c>
      <c r="E162" t="s">
        <v>17</v>
      </c>
      <c r="F162">
        <v>3</v>
      </c>
      <c r="G162">
        <v>300</v>
      </c>
      <c r="H162">
        <v>900</v>
      </c>
    </row>
    <row r="163" spans="1:8" x14ac:dyDescent="0.35">
      <c r="A163">
        <v>162</v>
      </c>
      <c r="B163" s="1">
        <v>44358</v>
      </c>
      <c r="C163" t="s">
        <v>18</v>
      </c>
      <c r="D163" t="s">
        <v>21</v>
      </c>
      <c r="E163" t="s">
        <v>19</v>
      </c>
      <c r="F163">
        <v>2</v>
      </c>
      <c r="G163">
        <v>190</v>
      </c>
      <c r="H163">
        <v>380</v>
      </c>
    </row>
    <row r="164" spans="1:8" x14ac:dyDescent="0.35">
      <c r="A164">
        <v>163</v>
      </c>
      <c r="B164" s="1">
        <v>44359</v>
      </c>
      <c r="C164" t="s">
        <v>6</v>
      </c>
      <c r="D164" t="s">
        <v>7</v>
      </c>
      <c r="E164" t="s">
        <v>8</v>
      </c>
      <c r="F164">
        <v>2</v>
      </c>
      <c r="G164">
        <v>210</v>
      </c>
      <c r="H164">
        <v>420</v>
      </c>
    </row>
    <row r="165" spans="1:8" x14ac:dyDescent="0.35">
      <c r="A165">
        <v>164</v>
      </c>
      <c r="B165" s="1">
        <v>44360</v>
      </c>
      <c r="C165" t="s">
        <v>9</v>
      </c>
      <c r="D165" t="s">
        <v>10</v>
      </c>
      <c r="E165" t="s">
        <v>11</v>
      </c>
      <c r="F165">
        <v>7</v>
      </c>
      <c r="G165">
        <v>2100</v>
      </c>
      <c r="H165">
        <v>14700</v>
      </c>
    </row>
    <row r="166" spans="1:8" x14ac:dyDescent="0.35">
      <c r="A166">
        <v>165</v>
      </c>
      <c r="B166" s="1">
        <v>44361</v>
      </c>
      <c r="C166" t="s">
        <v>12</v>
      </c>
      <c r="D166" t="s">
        <v>7</v>
      </c>
      <c r="E166" t="s">
        <v>13</v>
      </c>
      <c r="F166">
        <v>6</v>
      </c>
      <c r="G166">
        <v>1200</v>
      </c>
      <c r="H166">
        <v>7200</v>
      </c>
    </row>
    <row r="167" spans="1:8" x14ac:dyDescent="0.35">
      <c r="A167">
        <v>166</v>
      </c>
      <c r="B167" s="1">
        <v>44362</v>
      </c>
      <c r="C167" t="s">
        <v>14</v>
      </c>
      <c r="D167" t="s">
        <v>10</v>
      </c>
      <c r="E167" t="s">
        <v>15</v>
      </c>
      <c r="F167">
        <v>5</v>
      </c>
      <c r="G167">
        <v>1500</v>
      </c>
      <c r="H167">
        <v>7500</v>
      </c>
    </row>
    <row r="168" spans="1:8" x14ac:dyDescent="0.35">
      <c r="A168">
        <v>167</v>
      </c>
      <c r="B168" s="1">
        <v>44363</v>
      </c>
      <c r="C168" t="s">
        <v>16</v>
      </c>
      <c r="D168" t="s">
        <v>7</v>
      </c>
      <c r="E168" t="s">
        <v>17</v>
      </c>
      <c r="F168">
        <v>4</v>
      </c>
      <c r="G168">
        <v>300</v>
      </c>
      <c r="H168">
        <v>1200</v>
      </c>
    </row>
    <row r="169" spans="1:8" x14ac:dyDescent="0.35">
      <c r="A169">
        <v>168</v>
      </c>
      <c r="B169" s="1">
        <v>44364</v>
      </c>
      <c r="C169" t="s">
        <v>18</v>
      </c>
      <c r="D169" t="s">
        <v>7</v>
      </c>
      <c r="E169" t="s">
        <v>19</v>
      </c>
      <c r="F169">
        <v>3</v>
      </c>
      <c r="G169">
        <v>190</v>
      </c>
      <c r="H169">
        <v>570</v>
      </c>
    </row>
    <row r="170" spans="1:8" x14ac:dyDescent="0.35">
      <c r="A170">
        <v>169</v>
      </c>
      <c r="B170" s="1">
        <v>44365</v>
      </c>
      <c r="C170" t="s">
        <v>6</v>
      </c>
      <c r="D170" t="s">
        <v>7</v>
      </c>
      <c r="E170" t="s">
        <v>8</v>
      </c>
      <c r="F170">
        <v>2</v>
      </c>
      <c r="G170">
        <v>210</v>
      </c>
      <c r="H170">
        <v>420</v>
      </c>
    </row>
    <row r="171" spans="1:8" x14ac:dyDescent="0.35">
      <c r="A171">
        <v>170</v>
      </c>
      <c r="B171" s="1">
        <v>44366</v>
      </c>
      <c r="C171" t="s">
        <v>9</v>
      </c>
      <c r="D171" t="s">
        <v>10</v>
      </c>
      <c r="E171" t="s">
        <v>13</v>
      </c>
      <c r="F171">
        <v>7</v>
      </c>
      <c r="G171">
        <v>2100</v>
      </c>
      <c r="H171">
        <v>14700</v>
      </c>
    </row>
    <row r="172" spans="1:8" x14ac:dyDescent="0.35">
      <c r="A172">
        <v>171</v>
      </c>
      <c r="B172" s="1">
        <v>44367</v>
      </c>
      <c r="C172" t="s">
        <v>12</v>
      </c>
      <c r="D172" t="s">
        <v>10</v>
      </c>
      <c r="E172" t="s">
        <v>15</v>
      </c>
      <c r="F172">
        <v>6</v>
      </c>
      <c r="G172">
        <v>1200</v>
      </c>
      <c r="H172">
        <v>7200</v>
      </c>
    </row>
    <row r="173" spans="1:8" x14ac:dyDescent="0.35">
      <c r="A173">
        <v>172</v>
      </c>
      <c r="B173" s="1">
        <v>44368</v>
      </c>
      <c r="C173" t="s">
        <v>14</v>
      </c>
      <c r="D173" t="s">
        <v>7</v>
      </c>
      <c r="E173" t="s">
        <v>17</v>
      </c>
      <c r="F173">
        <v>5</v>
      </c>
      <c r="G173">
        <v>300</v>
      </c>
      <c r="H173">
        <v>1500</v>
      </c>
    </row>
    <row r="174" spans="1:8" x14ac:dyDescent="0.35">
      <c r="A174">
        <v>173</v>
      </c>
      <c r="B174" s="1">
        <v>44369</v>
      </c>
      <c r="C174" t="s">
        <v>16</v>
      </c>
      <c r="D174" t="s">
        <v>7</v>
      </c>
      <c r="E174" t="s">
        <v>19</v>
      </c>
      <c r="F174">
        <v>4</v>
      </c>
      <c r="G174">
        <v>200</v>
      </c>
      <c r="H174">
        <v>800</v>
      </c>
    </row>
    <row r="175" spans="1:8" x14ac:dyDescent="0.35">
      <c r="A175">
        <v>174</v>
      </c>
      <c r="B175" s="1">
        <v>44370</v>
      </c>
      <c r="C175" t="s">
        <v>18</v>
      </c>
      <c r="D175" t="s">
        <v>10</v>
      </c>
      <c r="E175" t="s">
        <v>8</v>
      </c>
      <c r="F175">
        <v>3</v>
      </c>
      <c r="G175">
        <v>190</v>
      </c>
      <c r="H175">
        <v>570</v>
      </c>
    </row>
    <row r="176" spans="1:8" x14ac:dyDescent="0.35">
      <c r="A176">
        <v>175</v>
      </c>
      <c r="B176" s="1">
        <v>44371</v>
      </c>
      <c r="C176" t="s">
        <v>18</v>
      </c>
      <c r="D176" t="s">
        <v>7</v>
      </c>
      <c r="E176" t="s">
        <v>11</v>
      </c>
      <c r="F176">
        <v>2</v>
      </c>
      <c r="G176">
        <v>2100</v>
      </c>
      <c r="H176">
        <v>4200</v>
      </c>
    </row>
    <row r="177" spans="1:8" x14ac:dyDescent="0.35">
      <c r="A177">
        <v>176</v>
      </c>
      <c r="B177" s="1">
        <v>44372</v>
      </c>
      <c r="C177" t="s">
        <v>6</v>
      </c>
      <c r="D177" t="s">
        <v>7</v>
      </c>
      <c r="E177" t="s">
        <v>8</v>
      </c>
      <c r="F177">
        <v>7</v>
      </c>
      <c r="G177">
        <v>210</v>
      </c>
      <c r="H177">
        <v>1470</v>
      </c>
    </row>
    <row r="178" spans="1:8" x14ac:dyDescent="0.35">
      <c r="A178">
        <v>177</v>
      </c>
      <c r="B178" s="1">
        <v>44373</v>
      </c>
      <c r="C178" t="s">
        <v>9</v>
      </c>
      <c r="D178" t="s">
        <v>7</v>
      </c>
      <c r="E178" t="s">
        <v>8</v>
      </c>
      <c r="F178">
        <v>3</v>
      </c>
      <c r="G178">
        <v>190</v>
      </c>
      <c r="H178">
        <v>570</v>
      </c>
    </row>
    <row r="179" spans="1:8" x14ac:dyDescent="0.35">
      <c r="A179">
        <v>178</v>
      </c>
      <c r="B179" s="1">
        <v>44374</v>
      </c>
      <c r="C179" t="s">
        <v>12</v>
      </c>
      <c r="D179" t="s">
        <v>7</v>
      </c>
      <c r="E179" t="s">
        <v>8</v>
      </c>
      <c r="F179">
        <v>3</v>
      </c>
      <c r="G179">
        <v>190</v>
      </c>
      <c r="H179">
        <v>570</v>
      </c>
    </row>
    <row r="180" spans="1:8" x14ac:dyDescent="0.35">
      <c r="A180">
        <v>179</v>
      </c>
      <c r="B180" s="1">
        <v>44375</v>
      </c>
      <c r="C180" t="s">
        <v>14</v>
      </c>
      <c r="D180" t="s">
        <v>7</v>
      </c>
      <c r="E180" t="s">
        <v>8</v>
      </c>
      <c r="F180">
        <v>3</v>
      </c>
      <c r="G180">
        <v>190</v>
      </c>
      <c r="H180">
        <v>570</v>
      </c>
    </row>
    <row r="181" spans="1:8" x14ac:dyDescent="0.35">
      <c r="A181">
        <v>180</v>
      </c>
      <c r="B181" s="1">
        <v>44376</v>
      </c>
      <c r="C181" t="s">
        <v>16</v>
      </c>
      <c r="D181" t="s">
        <v>7</v>
      </c>
      <c r="E181" t="s">
        <v>8</v>
      </c>
      <c r="F181">
        <v>3</v>
      </c>
      <c r="G181">
        <v>190</v>
      </c>
      <c r="H181">
        <v>570</v>
      </c>
    </row>
    <row r="182" spans="1:8" x14ac:dyDescent="0.35">
      <c r="A182">
        <v>181</v>
      </c>
      <c r="B182" s="1">
        <v>44377</v>
      </c>
      <c r="C182" t="s">
        <v>18</v>
      </c>
      <c r="D182" t="s">
        <v>7</v>
      </c>
      <c r="E182" t="s">
        <v>8</v>
      </c>
      <c r="F182">
        <v>3</v>
      </c>
      <c r="G182">
        <v>190</v>
      </c>
      <c r="H182">
        <v>570</v>
      </c>
    </row>
    <row r="183" spans="1:8" x14ac:dyDescent="0.35">
      <c r="A183">
        <v>182</v>
      </c>
      <c r="B183" s="1">
        <v>44378</v>
      </c>
      <c r="C183" t="s">
        <v>6</v>
      </c>
      <c r="D183" t="s">
        <v>7</v>
      </c>
      <c r="E183" t="s">
        <v>8</v>
      </c>
      <c r="F183">
        <v>3</v>
      </c>
      <c r="G183">
        <v>190</v>
      </c>
      <c r="H183">
        <v>570</v>
      </c>
    </row>
    <row r="184" spans="1:8" x14ac:dyDescent="0.35">
      <c r="A184">
        <v>183</v>
      </c>
      <c r="B184" s="1">
        <v>44379</v>
      </c>
      <c r="C184" t="s">
        <v>9</v>
      </c>
      <c r="D184" t="s">
        <v>10</v>
      </c>
      <c r="E184" t="s">
        <v>8</v>
      </c>
      <c r="F184">
        <v>3</v>
      </c>
      <c r="G184">
        <v>190</v>
      </c>
      <c r="H184">
        <v>570</v>
      </c>
    </row>
    <row r="185" spans="1:8" x14ac:dyDescent="0.35">
      <c r="A185">
        <v>184</v>
      </c>
      <c r="B185" s="1">
        <v>44380</v>
      </c>
      <c r="C185" t="s">
        <v>12</v>
      </c>
      <c r="D185" t="s">
        <v>7</v>
      </c>
      <c r="E185" t="s">
        <v>13</v>
      </c>
      <c r="F185">
        <v>5</v>
      </c>
      <c r="G185">
        <v>1200</v>
      </c>
      <c r="H185">
        <v>6000</v>
      </c>
    </row>
    <row r="186" spans="1:8" x14ac:dyDescent="0.35">
      <c r="A186">
        <v>185</v>
      </c>
      <c r="B186" s="1">
        <v>44381</v>
      </c>
      <c r="C186" t="s">
        <v>14</v>
      </c>
      <c r="D186" t="s">
        <v>10</v>
      </c>
      <c r="E186" t="s">
        <v>15</v>
      </c>
      <c r="F186">
        <v>4</v>
      </c>
      <c r="G186">
        <v>1500</v>
      </c>
      <c r="H186">
        <v>6000</v>
      </c>
    </row>
    <row r="187" spans="1:8" x14ac:dyDescent="0.35">
      <c r="A187">
        <v>186</v>
      </c>
      <c r="B187" s="1">
        <v>44382</v>
      </c>
      <c r="C187" t="s">
        <v>16</v>
      </c>
      <c r="D187" t="s">
        <v>7</v>
      </c>
      <c r="E187" t="s">
        <v>17</v>
      </c>
      <c r="F187">
        <v>3</v>
      </c>
      <c r="G187">
        <v>300</v>
      </c>
      <c r="H187">
        <v>900</v>
      </c>
    </row>
    <row r="188" spans="1:8" x14ac:dyDescent="0.35">
      <c r="A188">
        <v>187</v>
      </c>
      <c r="B188" s="1">
        <v>44383</v>
      </c>
      <c r="C188" t="s">
        <v>18</v>
      </c>
      <c r="D188" t="s">
        <v>7</v>
      </c>
      <c r="E188" t="s">
        <v>19</v>
      </c>
      <c r="F188">
        <v>2</v>
      </c>
      <c r="G188">
        <v>190</v>
      </c>
      <c r="H188">
        <v>380</v>
      </c>
    </row>
    <row r="189" spans="1:8" x14ac:dyDescent="0.35">
      <c r="A189">
        <v>188</v>
      </c>
      <c r="B189" s="1">
        <v>44384</v>
      </c>
      <c r="C189" t="s">
        <v>18</v>
      </c>
      <c r="D189" t="s">
        <v>7</v>
      </c>
      <c r="E189" t="s">
        <v>8</v>
      </c>
      <c r="F189">
        <v>2</v>
      </c>
      <c r="G189">
        <v>210</v>
      </c>
      <c r="H189">
        <v>420</v>
      </c>
    </row>
    <row r="190" spans="1:8" x14ac:dyDescent="0.35">
      <c r="A190">
        <v>189</v>
      </c>
      <c r="B190" s="1">
        <v>44385</v>
      </c>
      <c r="C190" t="s">
        <v>6</v>
      </c>
      <c r="D190" t="s">
        <v>7</v>
      </c>
      <c r="E190" t="s">
        <v>11</v>
      </c>
      <c r="F190">
        <v>7</v>
      </c>
      <c r="G190">
        <v>2100</v>
      </c>
      <c r="H190">
        <v>14700</v>
      </c>
    </row>
    <row r="191" spans="1:8" x14ac:dyDescent="0.35">
      <c r="A191">
        <v>190</v>
      </c>
      <c r="B191" s="1">
        <v>44386</v>
      </c>
      <c r="C191" t="s">
        <v>6</v>
      </c>
      <c r="D191" t="s">
        <v>10</v>
      </c>
      <c r="E191" t="s">
        <v>13</v>
      </c>
      <c r="F191">
        <v>6</v>
      </c>
      <c r="G191">
        <v>1200</v>
      </c>
      <c r="H191">
        <v>7200</v>
      </c>
    </row>
    <row r="192" spans="1:8" x14ac:dyDescent="0.35">
      <c r="A192">
        <v>191</v>
      </c>
      <c r="B192" s="1">
        <v>44387</v>
      </c>
      <c r="C192" t="s">
        <v>6</v>
      </c>
      <c r="D192" t="s">
        <v>20</v>
      </c>
      <c r="E192" t="s">
        <v>15</v>
      </c>
      <c r="F192">
        <v>5</v>
      </c>
      <c r="G192">
        <v>1500</v>
      </c>
      <c r="H192">
        <v>7500</v>
      </c>
    </row>
    <row r="193" spans="1:8" x14ac:dyDescent="0.35">
      <c r="A193">
        <v>192</v>
      </c>
      <c r="B193" s="1">
        <v>44388</v>
      </c>
      <c r="C193" t="s">
        <v>6</v>
      </c>
      <c r="D193" t="s">
        <v>21</v>
      </c>
      <c r="E193" t="s">
        <v>17</v>
      </c>
      <c r="F193">
        <v>4</v>
      </c>
      <c r="G193">
        <v>300</v>
      </c>
      <c r="H193">
        <v>1200</v>
      </c>
    </row>
    <row r="194" spans="1:8" x14ac:dyDescent="0.35">
      <c r="A194">
        <v>193</v>
      </c>
      <c r="B194" s="1">
        <v>44389</v>
      </c>
      <c r="C194" t="s">
        <v>6</v>
      </c>
      <c r="D194" t="s">
        <v>7</v>
      </c>
      <c r="E194" t="s">
        <v>19</v>
      </c>
      <c r="F194">
        <v>3</v>
      </c>
      <c r="G194">
        <v>190</v>
      </c>
      <c r="H194">
        <v>570</v>
      </c>
    </row>
    <row r="195" spans="1:8" x14ac:dyDescent="0.35">
      <c r="A195">
        <v>194</v>
      </c>
      <c r="B195" s="1">
        <v>44390</v>
      </c>
      <c r="C195" t="s">
        <v>6</v>
      </c>
      <c r="D195" t="s">
        <v>10</v>
      </c>
      <c r="E195" t="s">
        <v>8</v>
      </c>
      <c r="F195">
        <v>2</v>
      </c>
      <c r="G195">
        <v>210</v>
      </c>
      <c r="H195">
        <v>420</v>
      </c>
    </row>
    <row r="196" spans="1:8" x14ac:dyDescent="0.35">
      <c r="A196">
        <v>195</v>
      </c>
      <c r="B196" s="1">
        <v>44391</v>
      </c>
      <c r="C196" t="s">
        <v>6</v>
      </c>
      <c r="D196" t="s">
        <v>20</v>
      </c>
      <c r="E196" t="s">
        <v>13</v>
      </c>
      <c r="F196">
        <v>7</v>
      </c>
      <c r="G196">
        <v>2100</v>
      </c>
      <c r="H196">
        <v>14700</v>
      </c>
    </row>
    <row r="197" spans="1:8" x14ac:dyDescent="0.35">
      <c r="A197">
        <v>196</v>
      </c>
      <c r="B197" s="1">
        <v>44392</v>
      </c>
      <c r="C197" t="s">
        <v>6</v>
      </c>
      <c r="D197" t="s">
        <v>21</v>
      </c>
      <c r="E197" t="s">
        <v>15</v>
      </c>
      <c r="F197">
        <v>6</v>
      </c>
      <c r="G197">
        <v>1200</v>
      </c>
      <c r="H197">
        <v>7200</v>
      </c>
    </row>
    <row r="198" spans="1:8" x14ac:dyDescent="0.35">
      <c r="A198">
        <v>197</v>
      </c>
      <c r="B198" s="1">
        <v>44393</v>
      </c>
      <c r="C198" t="s">
        <v>9</v>
      </c>
      <c r="D198" t="s">
        <v>10</v>
      </c>
      <c r="E198" t="s">
        <v>17</v>
      </c>
      <c r="F198">
        <v>5</v>
      </c>
      <c r="G198">
        <v>300</v>
      </c>
      <c r="H198">
        <v>1500</v>
      </c>
    </row>
    <row r="199" spans="1:8" x14ac:dyDescent="0.35">
      <c r="A199">
        <v>198</v>
      </c>
      <c r="B199" s="1">
        <v>44394</v>
      </c>
      <c r="C199" t="s">
        <v>9</v>
      </c>
      <c r="D199" t="s">
        <v>7</v>
      </c>
      <c r="E199" t="s">
        <v>19</v>
      </c>
      <c r="F199">
        <v>4</v>
      </c>
      <c r="G199">
        <v>200</v>
      </c>
      <c r="H199">
        <v>800</v>
      </c>
    </row>
    <row r="200" spans="1:8" x14ac:dyDescent="0.35">
      <c r="A200">
        <v>199</v>
      </c>
      <c r="B200" s="1">
        <v>44395</v>
      </c>
      <c r="C200" t="s">
        <v>9</v>
      </c>
      <c r="D200" t="s">
        <v>20</v>
      </c>
      <c r="E200" t="s">
        <v>8</v>
      </c>
      <c r="F200">
        <v>3</v>
      </c>
      <c r="G200">
        <v>190</v>
      </c>
      <c r="H200">
        <v>570</v>
      </c>
    </row>
    <row r="201" spans="1:8" x14ac:dyDescent="0.35">
      <c r="A201">
        <v>200</v>
      </c>
      <c r="B201" s="1">
        <v>44396</v>
      </c>
      <c r="C201" t="s">
        <v>9</v>
      </c>
      <c r="D201" t="s">
        <v>21</v>
      </c>
      <c r="E201" t="s">
        <v>11</v>
      </c>
      <c r="F201">
        <v>2</v>
      </c>
      <c r="G201">
        <v>2100</v>
      </c>
      <c r="H201">
        <v>4200</v>
      </c>
    </row>
    <row r="202" spans="1:8" x14ac:dyDescent="0.35">
      <c r="A202">
        <v>201</v>
      </c>
      <c r="B202" s="1">
        <v>44397</v>
      </c>
      <c r="C202" t="s">
        <v>9</v>
      </c>
      <c r="D202" t="s">
        <v>10</v>
      </c>
      <c r="E202" t="s">
        <v>8</v>
      </c>
      <c r="F202">
        <v>7</v>
      </c>
      <c r="G202">
        <v>210</v>
      </c>
      <c r="H202">
        <v>1470</v>
      </c>
    </row>
    <row r="203" spans="1:8" x14ac:dyDescent="0.35">
      <c r="A203">
        <v>202</v>
      </c>
      <c r="B203" s="1">
        <v>44398</v>
      </c>
      <c r="C203" t="s">
        <v>9</v>
      </c>
      <c r="D203" t="s">
        <v>7</v>
      </c>
      <c r="E203" t="s">
        <v>11</v>
      </c>
      <c r="F203">
        <v>6</v>
      </c>
      <c r="G203">
        <v>2100</v>
      </c>
      <c r="H203">
        <v>12600</v>
      </c>
    </row>
    <row r="204" spans="1:8" x14ac:dyDescent="0.35">
      <c r="A204">
        <v>203</v>
      </c>
      <c r="B204" s="1">
        <v>44399</v>
      </c>
      <c r="C204" t="s">
        <v>9</v>
      </c>
      <c r="D204" t="s">
        <v>20</v>
      </c>
      <c r="E204" t="s">
        <v>13</v>
      </c>
      <c r="F204">
        <v>5</v>
      </c>
      <c r="G204">
        <v>1200</v>
      </c>
      <c r="H204">
        <v>6000</v>
      </c>
    </row>
    <row r="205" spans="1:8" x14ac:dyDescent="0.35">
      <c r="A205">
        <v>204</v>
      </c>
      <c r="B205" s="1">
        <v>44400</v>
      </c>
      <c r="C205" t="s">
        <v>9</v>
      </c>
      <c r="D205" t="s">
        <v>21</v>
      </c>
      <c r="E205" t="s">
        <v>15</v>
      </c>
      <c r="F205">
        <v>4</v>
      </c>
      <c r="G205">
        <v>1500</v>
      </c>
      <c r="H205">
        <v>6000</v>
      </c>
    </row>
    <row r="206" spans="1:8" x14ac:dyDescent="0.35">
      <c r="A206">
        <v>205</v>
      </c>
      <c r="B206" s="1">
        <v>44401</v>
      </c>
      <c r="C206" t="s">
        <v>12</v>
      </c>
      <c r="D206" t="s">
        <v>21</v>
      </c>
      <c r="E206" t="s">
        <v>17</v>
      </c>
      <c r="F206">
        <v>3</v>
      </c>
      <c r="G206">
        <v>300</v>
      </c>
      <c r="H206">
        <v>900</v>
      </c>
    </row>
    <row r="207" spans="1:8" x14ac:dyDescent="0.35">
      <c r="A207">
        <v>206</v>
      </c>
      <c r="B207" s="1">
        <v>44402</v>
      </c>
      <c r="C207" t="s">
        <v>14</v>
      </c>
      <c r="D207" t="s">
        <v>21</v>
      </c>
      <c r="E207" t="s">
        <v>19</v>
      </c>
      <c r="F207">
        <v>2</v>
      </c>
      <c r="G207">
        <v>190</v>
      </c>
      <c r="H207">
        <v>380</v>
      </c>
    </row>
    <row r="208" spans="1:8" x14ac:dyDescent="0.35">
      <c r="A208">
        <v>207</v>
      </c>
      <c r="B208" s="1">
        <v>44403</v>
      </c>
      <c r="C208" t="s">
        <v>16</v>
      </c>
      <c r="D208" t="s">
        <v>21</v>
      </c>
      <c r="E208" t="s">
        <v>8</v>
      </c>
      <c r="F208">
        <v>7</v>
      </c>
      <c r="G208">
        <v>210</v>
      </c>
      <c r="H208">
        <v>1470</v>
      </c>
    </row>
    <row r="209" spans="1:8" x14ac:dyDescent="0.35">
      <c r="A209">
        <v>208</v>
      </c>
      <c r="B209" s="1">
        <v>44404</v>
      </c>
      <c r="C209" t="s">
        <v>18</v>
      </c>
      <c r="D209" t="s">
        <v>21</v>
      </c>
      <c r="E209" t="s">
        <v>11</v>
      </c>
      <c r="F209">
        <v>6</v>
      </c>
      <c r="G209">
        <v>2100</v>
      </c>
      <c r="H209">
        <v>12600</v>
      </c>
    </row>
    <row r="210" spans="1:8" x14ac:dyDescent="0.35">
      <c r="A210">
        <v>209</v>
      </c>
      <c r="B210" s="1">
        <v>44405</v>
      </c>
      <c r="C210" t="s">
        <v>18</v>
      </c>
      <c r="D210" t="s">
        <v>7</v>
      </c>
      <c r="E210" t="s">
        <v>13</v>
      </c>
      <c r="F210">
        <v>5</v>
      </c>
      <c r="G210">
        <v>1200</v>
      </c>
      <c r="H210">
        <v>6000</v>
      </c>
    </row>
    <row r="211" spans="1:8" x14ac:dyDescent="0.35">
      <c r="A211">
        <v>210</v>
      </c>
      <c r="B211" s="1">
        <v>44406</v>
      </c>
      <c r="C211" t="s">
        <v>18</v>
      </c>
      <c r="D211" t="s">
        <v>10</v>
      </c>
      <c r="E211" t="s">
        <v>15</v>
      </c>
      <c r="F211">
        <v>4</v>
      </c>
      <c r="G211">
        <v>1500</v>
      </c>
      <c r="H211">
        <v>6000</v>
      </c>
    </row>
    <row r="212" spans="1:8" x14ac:dyDescent="0.35">
      <c r="A212">
        <v>211</v>
      </c>
      <c r="B212" s="1">
        <v>44407</v>
      </c>
      <c r="C212" t="s">
        <v>18</v>
      </c>
      <c r="D212" t="s">
        <v>20</v>
      </c>
      <c r="E212" t="s">
        <v>17</v>
      </c>
      <c r="F212">
        <v>3</v>
      </c>
      <c r="G212">
        <v>300</v>
      </c>
      <c r="H212">
        <v>900</v>
      </c>
    </row>
    <row r="213" spans="1:8" x14ac:dyDescent="0.35">
      <c r="A213">
        <v>212</v>
      </c>
      <c r="B213" s="1">
        <v>44408</v>
      </c>
      <c r="C213" t="s">
        <v>18</v>
      </c>
      <c r="D213" t="s">
        <v>21</v>
      </c>
      <c r="E213" t="s">
        <v>19</v>
      </c>
      <c r="F213">
        <v>2</v>
      </c>
      <c r="G213">
        <v>190</v>
      </c>
      <c r="H213">
        <v>380</v>
      </c>
    </row>
    <row r="214" spans="1:8" x14ac:dyDescent="0.35">
      <c r="A214">
        <v>213</v>
      </c>
      <c r="B214" s="1">
        <v>44409</v>
      </c>
      <c r="C214" t="s">
        <v>18</v>
      </c>
      <c r="D214" t="s">
        <v>7</v>
      </c>
      <c r="E214" t="s">
        <v>8</v>
      </c>
      <c r="F214">
        <v>2</v>
      </c>
      <c r="G214">
        <v>210</v>
      </c>
      <c r="H214">
        <v>420</v>
      </c>
    </row>
    <row r="215" spans="1:8" x14ac:dyDescent="0.35">
      <c r="A215">
        <v>214</v>
      </c>
      <c r="B215" s="1">
        <v>44410</v>
      </c>
      <c r="C215" t="s">
        <v>18</v>
      </c>
      <c r="D215" t="s">
        <v>10</v>
      </c>
      <c r="E215" t="s">
        <v>11</v>
      </c>
      <c r="F215">
        <v>7</v>
      </c>
      <c r="G215">
        <v>2100</v>
      </c>
      <c r="H215">
        <v>14700</v>
      </c>
    </row>
    <row r="216" spans="1:8" x14ac:dyDescent="0.35">
      <c r="A216">
        <v>215</v>
      </c>
      <c r="B216" s="1">
        <v>44411</v>
      </c>
      <c r="C216" t="s">
        <v>18</v>
      </c>
      <c r="D216" t="s">
        <v>20</v>
      </c>
      <c r="E216" t="s">
        <v>13</v>
      </c>
      <c r="F216">
        <v>6</v>
      </c>
      <c r="G216">
        <v>1200</v>
      </c>
      <c r="H216">
        <v>7200</v>
      </c>
    </row>
    <row r="217" spans="1:8" x14ac:dyDescent="0.35">
      <c r="A217">
        <v>216</v>
      </c>
      <c r="B217" s="1">
        <v>44412</v>
      </c>
      <c r="C217" t="s">
        <v>18</v>
      </c>
      <c r="D217" t="s">
        <v>21</v>
      </c>
      <c r="E217" t="s">
        <v>15</v>
      </c>
      <c r="F217">
        <v>5</v>
      </c>
      <c r="G217">
        <v>1500</v>
      </c>
      <c r="H217">
        <v>7500</v>
      </c>
    </row>
    <row r="218" spans="1:8" x14ac:dyDescent="0.35">
      <c r="A218">
        <v>217</v>
      </c>
      <c r="B218" s="1">
        <v>44413</v>
      </c>
      <c r="C218" t="s">
        <v>6</v>
      </c>
      <c r="D218" t="s">
        <v>7</v>
      </c>
      <c r="E218" t="s">
        <v>17</v>
      </c>
      <c r="F218">
        <v>4</v>
      </c>
      <c r="G218">
        <v>300</v>
      </c>
      <c r="H218">
        <v>1200</v>
      </c>
    </row>
    <row r="219" spans="1:8" x14ac:dyDescent="0.35">
      <c r="A219">
        <v>218</v>
      </c>
      <c r="B219" s="1">
        <v>44414</v>
      </c>
      <c r="C219" t="s">
        <v>9</v>
      </c>
      <c r="D219" t="s">
        <v>10</v>
      </c>
      <c r="E219" t="s">
        <v>19</v>
      </c>
      <c r="F219">
        <v>3</v>
      </c>
      <c r="G219">
        <v>190</v>
      </c>
      <c r="H219">
        <v>570</v>
      </c>
    </row>
    <row r="220" spans="1:8" x14ac:dyDescent="0.35">
      <c r="A220">
        <v>219</v>
      </c>
      <c r="B220" s="1">
        <v>44415</v>
      </c>
      <c r="C220" t="s">
        <v>12</v>
      </c>
      <c r="D220" t="s">
        <v>7</v>
      </c>
      <c r="E220" t="s">
        <v>8</v>
      </c>
      <c r="F220">
        <v>2</v>
      </c>
      <c r="G220">
        <v>210</v>
      </c>
      <c r="H220">
        <v>420</v>
      </c>
    </row>
    <row r="221" spans="1:8" x14ac:dyDescent="0.35">
      <c r="A221">
        <v>220</v>
      </c>
      <c r="B221" s="1">
        <v>44416</v>
      </c>
      <c r="C221" t="s">
        <v>14</v>
      </c>
      <c r="D221" t="s">
        <v>10</v>
      </c>
      <c r="E221" t="s">
        <v>13</v>
      </c>
      <c r="F221">
        <v>7</v>
      </c>
      <c r="G221">
        <v>2100</v>
      </c>
      <c r="H221">
        <v>14700</v>
      </c>
    </row>
    <row r="222" spans="1:8" x14ac:dyDescent="0.35">
      <c r="A222">
        <v>221</v>
      </c>
      <c r="B222" s="1">
        <v>44417</v>
      </c>
      <c r="C222" t="s">
        <v>16</v>
      </c>
      <c r="D222" t="s">
        <v>7</v>
      </c>
      <c r="E222" t="s">
        <v>15</v>
      </c>
      <c r="F222">
        <v>6</v>
      </c>
      <c r="G222">
        <v>1200</v>
      </c>
      <c r="H222">
        <v>7200</v>
      </c>
    </row>
    <row r="223" spans="1:8" x14ac:dyDescent="0.35">
      <c r="A223">
        <v>222</v>
      </c>
      <c r="B223" s="1">
        <v>44418</v>
      </c>
      <c r="C223" t="s">
        <v>18</v>
      </c>
      <c r="D223" t="s">
        <v>7</v>
      </c>
      <c r="E223" t="s">
        <v>17</v>
      </c>
      <c r="F223">
        <v>5</v>
      </c>
      <c r="G223">
        <v>300</v>
      </c>
      <c r="H223">
        <v>1500</v>
      </c>
    </row>
    <row r="224" spans="1:8" x14ac:dyDescent="0.35">
      <c r="A224">
        <v>223</v>
      </c>
      <c r="B224" s="1">
        <v>44419</v>
      </c>
      <c r="C224" t="s">
        <v>6</v>
      </c>
      <c r="D224" t="s">
        <v>7</v>
      </c>
      <c r="E224" t="s">
        <v>19</v>
      </c>
      <c r="F224">
        <v>4</v>
      </c>
      <c r="G224">
        <v>200</v>
      </c>
      <c r="H224">
        <v>800</v>
      </c>
    </row>
    <row r="225" spans="1:8" x14ac:dyDescent="0.35">
      <c r="A225">
        <v>224</v>
      </c>
      <c r="B225" s="1">
        <v>44420</v>
      </c>
      <c r="C225" t="s">
        <v>9</v>
      </c>
      <c r="D225" t="s">
        <v>10</v>
      </c>
      <c r="E225" t="s">
        <v>8</v>
      </c>
      <c r="F225">
        <v>3</v>
      </c>
      <c r="G225">
        <v>190</v>
      </c>
      <c r="H225">
        <v>570</v>
      </c>
    </row>
    <row r="226" spans="1:8" x14ac:dyDescent="0.35">
      <c r="A226">
        <v>225</v>
      </c>
      <c r="B226" s="1">
        <v>44421</v>
      </c>
      <c r="C226" t="s">
        <v>12</v>
      </c>
      <c r="D226" t="s">
        <v>10</v>
      </c>
      <c r="E226" t="s">
        <v>11</v>
      </c>
      <c r="F226">
        <v>2</v>
      </c>
      <c r="G226">
        <v>2100</v>
      </c>
      <c r="H226">
        <v>4200</v>
      </c>
    </row>
    <row r="227" spans="1:8" x14ac:dyDescent="0.35">
      <c r="A227">
        <v>226</v>
      </c>
      <c r="B227" s="1">
        <v>44422</v>
      </c>
      <c r="C227" t="s">
        <v>14</v>
      </c>
      <c r="D227" t="s">
        <v>7</v>
      </c>
      <c r="E227" t="s">
        <v>8</v>
      </c>
      <c r="F227">
        <v>7</v>
      </c>
      <c r="G227">
        <v>210</v>
      </c>
      <c r="H227">
        <v>1470</v>
      </c>
    </row>
    <row r="228" spans="1:8" x14ac:dyDescent="0.35">
      <c r="A228">
        <v>227</v>
      </c>
      <c r="B228" s="1">
        <v>44423</v>
      </c>
      <c r="C228" t="s">
        <v>16</v>
      </c>
      <c r="D228" t="s">
        <v>7</v>
      </c>
      <c r="E228" t="s">
        <v>11</v>
      </c>
      <c r="F228">
        <v>6</v>
      </c>
      <c r="G228">
        <v>2100</v>
      </c>
      <c r="H228">
        <v>12600</v>
      </c>
    </row>
    <row r="229" spans="1:8" x14ac:dyDescent="0.35">
      <c r="A229">
        <v>228</v>
      </c>
      <c r="B229" s="1">
        <v>44424</v>
      </c>
      <c r="C229" t="s">
        <v>18</v>
      </c>
      <c r="D229" t="s">
        <v>10</v>
      </c>
      <c r="E229" t="s">
        <v>13</v>
      </c>
      <c r="F229">
        <v>5</v>
      </c>
      <c r="G229">
        <v>1200</v>
      </c>
      <c r="H229">
        <v>6000</v>
      </c>
    </row>
    <row r="230" spans="1:8" x14ac:dyDescent="0.35">
      <c r="A230">
        <v>229</v>
      </c>
      <c r="B230" s="1">
        <v>44425</v>
      </c>
      <c r="C230" t="s">
        <v>18</v>
      </c>
      <c r="D230" t="s">
        <v>7</v>
      </c>
      <c r="E230" t="s">
        <v>15</v>
      </c>
      <c r="F230">
        <v>4</v>
      </c>
      <c r="G230">
        <v>1500</v>
      </c>
      <c r="H230">
        <v>6000</v>
      </c>
    </row>
    <row r="231" spans="1:8" x14ac:dyDescent="0.35">
      <c r="A231">
        <v>230</v>
      </c>
      <c r="B231" s="1">
        <v>44426</v>
      </c>
      <c r="C231" t="s">
        <v>6</v>
      </c>
      <c r="D231" t="s">
        <v>7</v>
      </c>
      <c r="E231" t="s">
        <v>17</v>
      </c>
      <c r="F231">
        <v>3</v>
      </c>
      <c r="G231">
        <v>300</v>
      </c>
      <c r="H231">
        <v>900</v>
      </c>
    </row>
    <row r="232" spans="1:8" x14ac:dyDescent="0.35">
      <c r="A232">
        <v>231</v>
      </c>
      <c r="B232" s="1">
        <v>44427</v>
      </c>
      <c r="C232" t="s">
        <v>9</v>
      </c>
      <c r="D232" t="s">
        <v>7</v>
      </c>
      <c r="E232" t="s">
        <v>19</v>
      </c>
      <c r="F232">
        <v>2</v>
      </c>
      <c r="G232">
        <v>190</v>
      </c>
      <c r="H232">
        <v>380</v>
      </c>
    </row>
    <row r="233" spans="1:8" x14ac:dyDescent="0.35">
      <c r="A233">
        <v>232</v>
      </c>
      <c r="B233" s="1">
        <v>44428</v>
      </c>
      <c r="C233" t="s">
        <v>12</v>
      </c>
      <c r="D233" t="s">
        <v>7</v>
      </c>
      <c r="E233" t="s">
        <v>8</v>
      </c>
      <c r="F233">
        <v>7</v>
      </c>
      <c r="G233">
        <v>210</v>
      </c>
      <c r="H233">
        <v>1470</v>
      </c>
    </row>
    <row r="234" spans="1:8" x14ac:dyDescent="0.35">
      <c r="A234">
        <v>233</v>
      </c>
      <c r="B234" s="1">
        <v>44429</v>
      </c>
      <c r="C234" t="s">
        <v>14</v>
      </c>
      <c r="D234" t="s">
        <v>7</v>
      </c>
      <c r="E234" t="s">
        <v>11</v>
      </c>
      <c r="F234">
        <v>6</v>
      </c>
      <c r="G234">
        <v>2100</v>
      </c>
      <c r="H234">
        <v>12600</v>
      </c>
    </row>
    <row r="235" spans="1:8" x14ac:dyDescent="0.35">
      <c r="A235">
        <v>234</v>
      </c>
      <c r="B235" s="1">
        <v>44430</v>
      </c>
      <c r="C235" t="s">
        <v>16</v>
      </c>
      <c r="D235" t="s">
        <v>7</v>
      </c>
      <c r="E235" t="s">
        <v>11</v>
      </c>
      <c r="F235">
        <v>7</v>
      </c>
      <c r="G235">
        <v>2100</v>
      </c>
      <c r="H235">
        <v>14700</v>
      </c>
    </row>
    <row r="236" spans="1:8" x14ac:dyDescent="0.35">
      <c r="A236">
        <v>235</v>
      </c>
      <c r="B236" s="1">
        <v>44431</v>
      </c>
      <c r="C236" t="s">
        <v>18</v>
      </c>
      <c r="D236" t="s">
        <v>7</v>
      </c>
      <c r="E236" t="s">
        <v>15</v>
      </c>
      <c r="F236">
        <v>4</v>
      </c>
      <c r="G236">
        <v>1500</v>
      </c>
      <c r="H236">
        <v>6000</v>
      </c>
    </row>
    <row r="237" spans="1:8" x14ac:dyDescent="0.35">
      <c r="A237">
        <v>236</v>
      </c>
      <c r="B237" s="1">
        <v>44432</v>
      </c>
      <c r="C237" t="s">
        <v>6</v>
      </c>
      <c r="D237" t="s">
        <v>7</v>
      </c>
      <c r="E237" t="s">
        <v>17</v>
      </c>
      <c r="F237">
        <v>3</v>
      </c>
      <c r="G237">
        <v>300</v>
      </c>
      <c r="H237">
        <v>900</v>
      </c>
    </row>
    <row r="238" spans="1:8" x14ac:dyDescent="0.35">
      <c r="A238">
        <v>237</v>
      </c>
      <c r="B238" s="1">
        <v>44433</v>
      </c>
      <c r="C238" t="s">
        <v>9</v>
      </c>
      <c r="D238" t="s">
        <v>10</v>
      </c>
      <c r="E238" t="s">
        <v>19</v>
      </c>
      <c r="F238">
        <v>2</v>
      </c>
      <c r="G238">
        <v>190</v>
      </c>
      <c r="H238">
        <v>380</v>
      </c>
    </row>
    <row r="239" spans="1:8" x14ac:dyDescent="0.35">
      <c r="A239">
        <v>238</v>
      </c>
      <c r="B239" s="1">
        <v>44434</v>
      </c>
      <c r="C239" t="s">
        <v>12</v>
      </c>
      <c r="D239" t="s">
        <v>7</v>
      </c>
      <c r="E239" t="s">
        <v>8</v>
      </c>
      <c r="F239">
        <v>2</v>
      </c>
      <c r="G239">
        <v>210</v>
      </c>
      <c r="H239">
        <v>420</v>
      </c>
    </row>
    <row r="240" spans="1:8" x14ac:dyDescent="0.35">
      <c r="A240">
        <v>239</v>
      </c>
      <c r="B240" s="1">
        <v>44435</v>
      </c>
      <c r="C240" t="s">
        <v>14</v>
      </c>
      <c r="D240" t="s">
        <v>10</v>
      </c>
      <c r="E240" t="s">
        <v>11</v>
      </c>
      <c r="F240">
        <v>7</v>
      </c>
      <c r="G240">
        <v>2100</v>
      </c>
      <c r="H240">
        <v>14700</v>
      </c>
    </row>
    <row r="241" spans="1:8" x14ac:dyDescent="0.35">
      <c r="A241">
        <v>240</v>
      </c>
      <c r="B241" s="1">
        <v>44436</v>
      </c>
      <c r="C241" t="s">
        <v>16</v>
      </c>
      <c r="D241" t="s">
        <v>7</v>
      </c>
      <c r="E241" t="s">
        <v>13</v>
      </c>
      <c r="F241">
        <v>6</v>
      </c>
      <c r="G241">
        <v>1200</v>
      </c>
      <c r="H241">
        <v>7200</v>
      </c>
    </row>
    <row r="242" spans="1:8" x14ac:dyDescent="0.35">
      <c r="A242">
        <v>241</v>
      </c>
      <c r="B242" s="1">
        <v>44437</v>
      </c>
      <c r="C242" t="s">
        <v>18</v>
      </c>
      <c r="D242" t="s">
        <v>7</v>
      </c>
      <c r="E242" t="s">
        <v>15</v>
      </c>
      <c r="F242">
        <v>5</v>
      </c>
      <c r="G242">
        <v>1500</v>
      </c>
      <c r="H242">
        <v>7500</v>
      </c>
    </row>
    <row r="243" spans="1:8" x14ac:dyDescent="0.35">
      <c r="A243">
        <v>242</v>
      </c>
      <c r="B243" s="1">
        <v>44438</v>
      </c>
      <c r="C243" t="s">
        <v>18</v>
      </c>
      <c r="D243" t="s">
        <v>7</v>
      </c>
      <c r="E243" t="s">
        <v>17</v>
      </c>
      <c r="F243">
        <v>4</v>
      </c>
      <c r="G243">
        <v>300</v>
      </c>
      <c r="H243">
        <v>1200</v>
      </c>
    </row>
    <row r="244" spans="1:8" x14ac:dyDescent="0.35">
      <c r="A244">
        <v>243</v>
      </c>
      <c r="B244" s="1">
        <v>44439</v>
      </c>
      <c r="C244" t="s">
        <v>6</v>
      </c>
      <c r="D244" t="s">
        <v>7</v>
      </c>
      <c r="E244" t="s">
        <v>17</v>
      </c>
      <c r="F244">
        <v>3</v>
      </c>
      <c r="G244">
        <v>300</v>
      </c>
      <c r="H244">
        <v>900</v>
      </c>
    </row>
    <row r="245" spans="1:8" x14ac:dyDescent="0.35">
      <c r="A245">
        <v>244</v>
      </c>
      <c r="B245" s="1">
        <v>44440</v>
      </c>
      <c r="C245" t="s">
        <v>6</v>
      </c>
      <c r="D245" t="s">
        <v>10</v>
      </c>
      <c r="E245" t="s">
        <v>19</v>
      </c>
      <c r="F245">
        <v>2</v>
      </c>
      <c r="G245">
        <v>190</v>
      </c>
      <c r="H245">
        <v>380</v>
      </c>
    </row>
    <row r="246" spans="1:8" x14ac:dyDescent="0.35">
      <c r="A246">
        <v>245</v>
      </c>
      <c r="B246" s="1">
        <v>44441</v>
      </c>
      <c r="C246" t="s">
        <v>6</v>
      </c>
      <c r="D246" t="s">
        <v>20</v>
      </c>
      <c r="E246" t="s">
        <v>8</v>
      </c>
      <c r="F246">
        <v>2</v>
      </c>
      <c r="G246">
        <v>210</v>
      </c>
      <c r="H246">
        <v>420</v>
      </c>
    </row>
    <row r="247" spans="1:8" x14ac:dyDescent="0.35">
      <c r="A247">
        <v>246</v>
      </c>
      <c r="B247" s="1">
        <v>44442</v>
      </c>
      <c r="C247" t="s">
        <v>6</v>
      </c>
      <c r="D247" t="s">
        <v>21</v>
      </c>
      <c r="E247" t="s">
        <v>11</v>
      </c>
      <c r="F247">
        <v>7</v>
      </c>
      <c r="G247">
        <v>2100</v>
      </c>
      <c r="H247">
        <v>14700</v>
      </c>
    </row>
    <row r="248" spans="1:8" x14ac:dyDescent="0.35">
      <c r="A248">
        <v>247</v>
      </c>
      <c r="B248" s="1">
        <v>44443</v>
      </c>
      <c r="C248" t="s">
        <v>6</v>
      </c>
      <c r="D248" t="s">
        <v>7</v>
      </c>
      <c r="E248" t="s">
        <v>13</v>
      </c>
      <c r="F248">
        <v>6</v>
      </c>
      <c r="G248">
        <v>1200</v>
      </c>
      <c r="H248">
        <v>7200</v>
      </c>
    </row>
    <row r="249" spans="1:8" x14ac:dyDescent="0.35">
      <c r="A249">
        <v>248</v>
      </c>
      <c r="B249" s="1">
        <v>44444</v>
      </c>
      <c r="C249" t="s">
        <v>6</v>
      </c>
      <c r="D249" t="s">
        <v>10</v>
      </c>
      <c r="E249" t="s">
        <v>15</v>
      </c>
      <c r="F249">
        <v>5</v>
      </c>
      <c r="G249">
        <v>1500</v>
      </c>
      <c r="H249">
        <v>7500</v>
      </c>
    </row>
    <row r="250" spans="1:8" x14ac:dyDescent="0.35">
      <c r="A250">
        <v>249</v>
      </c>
      <c r="B250" s="1">
        <v>44445</v>
      </c>
      <c r="C250" t="s">
        <v>6</v>
      </c>
      <c r="D250" t="s">
        <v>20</v>
      </c>
      <c r="E250" t="s">
        <v>17</v>
      </c>
      <c r="F250">
        <v>4</v>
      </c>
      <c r="G250">
        <v>300</v>
      </c>
      <c r="H250">
        <v>1200</v>
      </c>
    </row>
    <row r="251" spans="1:8" x14ac:dyDescent="0.35">
      <c r="A251">
        <v>250</v>
      </c>
      <c r="B251" s="1">
        <v>44446</v>
      </c>
      <c r="C251" t="s">
        <v>6</v>
      </c>
      <c r="D251" t="s">
        <v>21</v>
      </c>
      <c r="E251" t="s">
        <v>17</v>
      </c>
      <c r="F251">
        <v>3</v>
      </c>
      <c r="G251">
        <v>300</v>
      </c>
      <c r="H251">
        <v>900</v>
      </c>
    </row>
    <row r="252" spans="1:8" x14ac:dyDescent="0.35">
      <c r="A252">
        <v>251</v>
      </c>
      <c r="B252" s="1">
        <v>44447</v>
      </c>
      <c r="C252" t="s">
        <v>9</v>
      </c>
      <c r="D252" t="s">
        <v>10</v>
      </c>
      <c r="E252" t="s">
        <v>19</v>
      </c>
      <c r="F252">
        <v>2</v>
      </c>
      <c r="G252">
        <v>190</v>
      </c>
      <c r="H252">
        <v>380</v>
      </c>
    </row>
    <row r="253" spans="1:8" x14ac:dyDescent="0.35">
      <c r="A253">
        <v>252</v>
      </c>
      <c r="B253" s="1">
        <v>44448</v>
      </c>
      <c r="C253" t="s">
        <v>9</v>
      </c>
      <c r="D253" t="s">
        <v>7</v>
      </c>
      <c r="E253" t="s">
        <v>8</v>
      </c>
      <c r="F253">
        <v>2</v>
      </c>
      <c r="G253">
        <v>210</v>
      </c>
      <c r="H253">
        <v>420</v>
      </c>
    </row>
    <row r="254" spans="1:8" x14ac:dyDescent="0.35">
      <c r="A254">
        <v>253</v>
      </c>
      <c r="B254" s="1">
        <v>44449</v>
      </c>
      <c r="C254" t="s">
        <v>9</v>
      </c>
      <c r="D254" t="s">
        <v>20</v>
      </c>
      <c r="E254" t="s">
        <v>11</v>
      </c>
      <c r="F254">
        <v>7</v>
      </c>
      <c r="G254">
        <v>2100</v>
      </c>
      <c r="H254">
        <v>14700</v>
      </c>
    </row>
    <row r="255" spans="1:8" x14ac:dyDescent="0.35">
      <c r="A255">
        <v>254</v>
      </c>
      <c r="B255" s="1">
        <v>44450</v>
      </c>
      <c r="C255" t="s">
        <v>9</v>
      </c>
      <c r="D255" t="s">
        <v>21</v>
      </c>
      <c r="E255" t="s">
        <v>13</v>
      </c>
      <c r="F255">
        <v>6</v>
      </c>
      <c r="G255">
        <v>1200</v>
      </c>
      <c r="H255">
        <v>7200</v>
      </c>
    </row>
    <row r="256" spans="1:8" x14ac:dyDescent="0.35">
      <c r="A256">
        <v>255</v>
      </c>
      <c r="B256" s="1">
        <v>44451</v>
      </c>
      <c r="C256" t="s">
        <v>9</v>
      </c>
      <c r="D256" t="s">
        <v>10</v>
      </c>
      <c r="E256" t="s">
        <v>15</v>
      </c>
      <c r="F256">
        <v>5</v>
      </c>
      <c r="G256">
        <v>1500</v>
      </c>
      <c r="H256">
        <v>7500</v>
      </c>
    </row>
    <row r="257" spans="1:8" x14ac:dyDescent="0.35">
      <c r="A257">
        <v>256</v>
      </c>
      <c r="B257" s="1">
        <v>44452</v>
      </c>
      <c r="C257" t="s">
        <v>9</v>
      </c>
      <c r="D257" t="s">
        <v>7</v>
      </c>
      <c r="E257" t="s">
        <v>17</v>
      </c>
      <c r="F257">
        <v>4</v>
      </c>
      <c r="G257">
        <v>300</v>
      </c>
      <c r="H257">
        <v>1200</v>
      </c>
    </row>
    <row r="258" spans="1:8" x14ac:dyDescent="0.35">
      <c r="A258">
        <v>257</v>
      </c>
      <c r="B258" s="1">
        <v>44453</v>
      </c>
      <c r="C258" t="s">
        <v>9</v>
      </c>
      <c r="D258" t="s">
        <v>20</v>
      </c>
      <c r="E258" t="s">
        <v>8</v>
      </c>
      <c r="F258">
        <v>7</v>
      </c>
      <c r="G258">
        <v>210</v>
      </c>
      <c r="H258">
        <v>1470</v>
      </c>
    </row>
    <row r="259" spans="1:8" x14ac:dyDescent="0.35">
      <c r="A259">
        <v>258</v>
      </c>
      <c r="B259" s="1">
        <v>44454</v>
      </c>
      <c r="C259" t="s">
        <v>9</v>
      </c>
      <c r="D259" t="s">
        <v>21</v>
      </c>
      <c r="E259" t="s">
        <v>11</v>
      </c>
      <c r="F259">
        <v>6</v>
      </c>
      <c r="G259">
        <v>2100</v>
      </c>
      <c r="H259">
        <v>12600</v>
      </c>
    </row>
    <row r="260" spans="1:8" x14ac:dyDescent="0.35">
      <c r="A260">
        <v>259</v>
      </c>
      <c r="B260" s="1">
        <v>44455</v>
      </c>
      <c r="C260" t="s">
        <v>12</v>
      </c>
      <c r="D260" t="s">
        <v>21</v>
      </c>
      <c r="E260" t="s">
        <v>13</v>
      </c>
      <c r="F260">
        <v>5</v>
      </c>
      <c r="G260">
        <v>1200</v>
      </c>
      <c r="H260">
        <v>6000</v>
      </c>
    </row>
    <row r="261" spans="1:8" x14ac:dyDescent="0.35">
      <c r="A261">
        <v>260</v>
      </c>
      <c r="B261" s="1">
        <v>44456</v>
      </c>
      <c r="C261" t="s">
        <v>14</v>
      </c>
      <c r="D261" t="s">
        <v>21</v>
      </c>
      <c r="E261" t="s">
        <v>15</v>
      </c>
      <c r="F261">
        <v>4</v>
      </c>
      <c r="G261">
        <v>1500</v>
      </c>
      <c r="H261">
        <v>6000</v>
      </c>
    </row>
    <row r="262" spans="1:8" x14ac:dyDescent="0.35">
      <c r="A262">
        <v>261</v>
      </c>
      <c r="B262" s="1">
        <v>44457</v>
      </c>
      <c r="C262" t="s">
        <v>16</v>
      </c>
      <c r="D262" t="s">
        <v>21</v>
      </c>
      <c r="E262" t="s">
        <v>17</v>
      </c>
      <c r="F262">
        <v>3</v>
      </c>
      <c r="G262">
        <v>300</v>
      </c>
      <c r="H262">
        <v>900</v>
      </c>
    </row>
    <row r="263" spans="1:8" x14ac:dyDescent="0.35">
      <c r="A263">
        <v>262</v>
      </c>
      <c r="B263" s="1">
        <v>44458</v>
      </c>
      <c r="C263" t="s">
        <v>18</v>
      </c>
      <c r="D263" t="s">
        <v>21</v>
      </c>
      <c r="E263" t="s">
        <v>19</v>
      </c>
      <c r="F263">
        <v>2</v>
      </c>
      <c r="G263">
        <v>190</v>
      </c>
      <c r="H263">
        <v>380</v>
      </c>
    </row>
    <row r="264" spans="1:8" x14ac:dyDescent="0.35">
      <c r="A264">
        <v>263</v>
      </c>
      <c r="B264" s="1">
        <v>44459</v>
      </c>
      <c r="C264" t="s">
        <v>18</v>
      </c>
      <c r="D264" t="s">
        <v>7</v>
      </c>
      <c r="E264" t="s">
        <v>8</v>
      </c>
      <c r="F264">
        <v>2</v>
      </c>
      <c r="G264">
        <v>210</v>
      </c>
      <c r="H264">
        <v>420</v>
      </c>
    </row>
    <row r="265" spans="1:8" x14ac:dyDescent="0.35">
      <c r="A265">
        <v>264</v>
      </c>
      <c r="B265" s="1">
        <v>44460</v>
      </c>
      <c r="C265" t="s">
        <v>18</v>
      </c>
      <c r="D265" t="s">
        <v>10</v>
      </c>
      <c r="E265" t="s">
        <v>11</v>
      </c>
      <c r="F265">
        <v>7</v>
      </c>
      <c r="G265">
        <v>2100</v>
      </c>
      <c r="H265">
        <v>14700</v>
      </c>
    </row>
    <row r="266" spans="1:8" x14ac:dyDescent="0.35">
      <c r="A266">
        <v>265</v>
      </c>
      <c r="B266" s="1">
        <v>44461</v>
      </c>
      <c r="C266" t="s">
        <v>18</v>
      </c>
      <c r="D266" t="s">
        <v>20</v>
      </c>
      <c r="E266" t="s">
        <v>13</v>
      </c>
      <c r="F266">
        <v>6</v>
      </c>
      <c r="G266">
        <v>1200</v>
      </c>
      <c r="H266">
        <v>7200</v>
      </c>
    </row>
    <row r="267" spans="1:8" x14ac:dyDescent="0.35">
      <c r="A267">
        <v>266</v>
      </c>
      <c r="B267" s="1">
        <v>44462</v>
      </c>
      <c r="C267" t="s">
        <v>18</v>
      </c>
      <c r="D267" t="s">
        <v>21</v>
      </c>
      <c r="E267" t="s">
        <v>15</v>
      </c>
      <c r="F267">
        <v>5</v>
      </c>
      <c r="G267">
        <v>1500</v>
      </c>
      <c r="H267">
        <v>7500</v>
      </c>
    </row>
    <row r="268" spans="1:8" x14ac:dyDescent="0.35">
      <c r="A268">
        <v>267</v>
      </c>
      <c r="B268" s="1">
        <v>44463</v>
      </c>
      <c r="C268" t="s">
        <v>18</v>
      </c>
      <c r="D268" t="s">
        <v>7</v>
      </c>
      <c r="E268" t="s">
        <v>11</v>
      </c>
      <c r="F268">
        <v>7</v>
      </c>
      <c r="G268">
        <v>2100</v>
      </c>
      <c r="H268">
        <v>14700</v>
      </c>
    </row>
    <row r="269" spans="1:8" x14ac:dyDescent="0.35">
      <c r="A269">
        <v>268</v>
      </c>
      <c r="B269" s="1">
        <v>44464</v>
      </c>
      <c r="C269" t="s">
        <v>18</v>
      </c>
      <c r="D269" t="s">
        <v>10</v>
      </c>
      <c r="E269" t="s">
        <v>11</v>
      </c>
      <c r="F269">
        <v>7</v>
      </c>
      <c r="G269">
        <v>2100</v>
      </c>
      <c r="H269">
        <v>14700</v>
      </c>
    </row>
    <row r="270" spans="1:8" x14ac:dyDescent="0.35">
      <c r="A270">
        <v>269</v>
      </c>
      <c r="B270" s="1">
        <v>44465</v>
      </c>
      <c r="C270" t="s">
        <v>18</v>
      </c>
      <c r="D270" t="s">
        <v>20</v>
      </c>
      <c r="E270" t="s">
        <v>11</v>
      </c>
      <c r="F270">
        <v>7</v>
      </c>
      <c r="G270">
        <v>2100</v>
      </c>
      <c r="H270">
        <v>14700</v>
      </c>
    </row>
    <row r="271" spans="1:8" x14ac:dyDescent="0.35">
      <c r="A271">
        <v>270</v>
      </c>
      <c r="B271" s="1">
        <v>44466</v>
      </c>
      <c r="C271" t="s">
        <v>18</v>
      </c>
      <c r="D271" t="s">
        <v>21</v>
      </c>
      <c r="E271" t="s">
        <v>11</v>
      </c>
      <c r="F271">
        <v>7</v>
      </c>
      <c r="G271">
        <v>2100</v>
      </c>
      <c r="H271">
        <v>14700</v>
      </c>
    </row>
    <row r="272" spans="1:8" x14ac:dyDescent="0.35">
      <c r="A272">
        <v>271</v>
      </c>
      <c r="B272" s="1">
        <v>44467</v>
      </c>
      <c r="C272" t="s">
        <v>6</v>
      </c>
      <c r="D272" t="s">
        <v>7</v>
      </c>
      <c r="E272" t="s">
        <v>11</v>
      </c>
      <c r="F272">
        <v>7</v>
      </c>
      <c r="G272">
        <v>2100</v>
      </c>
      <c r="H272">
        <v>14700</v>
      </c>
    </row>
    <row r="273" spans="1:8" x14ac:dyDescent="0.35">
      <c r="A273">
        <v>272</v>
      </c>
      <c r="B273" s="1">
        <v>44468</v>
      </c>
      <c r="C273" t="s">
        <v>9</v>
      </c>
      <c r="D273" t="s">
        <v>10</v>
      </c>
      <c r="E273" t="s">
        <v>11</v>
      </c>
      <c r="F273">
        <v>7</v>
      </c>
      <c r="G273">
        <v>2100</v>
      </c>
      <c r="H273">
        <v>14700</v>
      </c>
    </row>
    <row r="274" spans="1:8" x14ac:dyDescent="0.35">
      <c r="A274">
        <v>273</v>
      </c>
      <c r="B274" s="1">
        <v>44469</v>
      </c>
      <c r="C274" t="s">
        <v>12</v>
      </c>
      <c r="D274" t="s">
        <v>7</v>
      </c>
      <c r="E274" t="s">
        <v>11</v>
      </c>
      <c r="F274">
        <v>7</v>
      </c>
      <c r="G274">
        <v>2100</v>
      </c>
      <c r="H274">
        <v>14700</v>
      </c>
    </row>
    <row r="275" spans="1:8" x14ac:dyDescent="0.35">
      <c r="A275">
        <v>274</v>
      </c>
      <c r="B275" s="1">
        <v>44470</v>
      </c>
      <c r="C275" t="s">
        <v>14</v>
      </c>
      <c r="D275" t="s">
        <v>10</v>
      </c>
      <c r="E275" t="s">
        <v>11</v>
      </c>
      <c r="F275">
        <v>7</v>
      </c>
      <c r="G275">
        <v>2100</v>
      </c>
      <c r="H275">
        <v>14700</v>
      </c>
    </row>
    <row r="276" spans="1:8" x14ac:dyDescent="0.35">
      <c r="A276">
        <v>275</v>
      </c>
      <c r="B276" s="1">
        <v>44471</v>
      </c>
      <c r="C276" t="s">
        <v>16</v>
      </c>
      <c r="D276" t="s">
        <v>7</v>
      </c>
      <c r="E276" t="s">
        <v>11</v>
      </c>
      <c r="F276">
        <v>7</v>
      </c>
      <c r="G276">
        <v>2100</v>
      </c>
      <c r="H276">
        <v>14700</v>
      </c>
    </row>
    <row r="277" spans="1:8" x14ac:dyDescent="0.35">
      <c r="A277">
        <v>276</v>
      </c>
      <c r="B277" s="1">
        <v>44472</v>
      </c>
      <c r="C277" t="s">
        <v>18</v>
      </c>
      <c r="D277" t="s">
        <v>7</v>
      </c>
      <c r="E277" t="s">
        <v>11</v>
      </c>
      <c r="F277">
        <v>7</v>
      </c>
      <c r="G277">
        <v>2100</v>
      </c>
      <c r="H277">
        <v>14700</v>
      </c>
    </row>
    <row r="278" spans="1:8" x14ac:dyDescent="0.35">
      <c r="A278">
        <v>277</v>
      </c>
      <c r="B278" s="1">
        <v>44473</v>
      </c>
      <c r="C278" t="s">
        <v>6</v>
      </c>
      <c r="D278" t="s">
        <v>7</v>
      </c>
      <c r="E278" t="s">
        <v>11</v>
      </c>
      <c r="F278">
        <v>7</v>
      </c>
      <c r="G278">
        <v>2100</v>
      </c>
      <c r="H278">
        <v>14700</v>
      </c>
    </row>
    <row r="279" spans="1:8" x14ac:dyDescent="0.35">
      <c r="A279">
        <v>278</v>
      </c>
      <c r="B279" s="1">
        <v>44474</v>
      </c>
      <c r="C279" t="s">
        <v>9</v>
      </c>
      <c r="D279" t="s">
        <v>10</v>
      </c>
      <c r="E279" t="s">
        <v>13</v>
      </c>
      <c r="F279">
        <v>5</v>
      </c>
      <c r="G279">
        <v>1200</v>
      </c>
      <c r="H279">
        <v>6000</v>
      </c>
    </row>
    <row r="280" spans="1:8" x14ac:dyDescent="0.35">
      <c r="A280">
        <v>279</v>
      </c>
      <c r="B280" s="1">
        <v>44475</v>
      </c>
      <c r="C280" t="s">
        <v>12</v>
      </c>
      <c r="D280" t="s">
        <v>10</v>
      </c>
      <c r="E280" t="s">
        <v>15</v>
      </c>
      <c r="F280">
        <v>4</v>
      </c>
      <c r="G280">
        <v>1500</v>
      </c>
      <c r="H280">
        <v>6000</v>
      </c>
    </row>
    <row r="281" spans="1:8" x14ac:dyDescent="0.35">
      <c r="A281">
        <v>280</v>
      </c>
      <c r="B281" s="1">
        <v>44476</v>
      </c>
      <c r="C281" t="s">
        <v>14</v>
      </c>
      <c r="D281" t="s">
        <v>7</v>
      </c>
      <c r="E281" t="s">
        <v>17</v>
      </c>
      <c r="F281">
        <v>3</v>
      </c>
      <c r="G281">
        <v>300</v>
      </c>
      <c r="H281">
        <v>900</v>
      </c>
    </row>
    <row r="282" spans="1:8" x14ac:dyDescent="0.35">
      <c r="A282">
        <v>281</v>
      </c>
      <c r="B282" s="1">
        <v>44477</v>
      </c>
      <c r="C282" t="s">
        <v>16</v>
      </c>
      <c r="D282" t="s">
        <v>7</v>
      </c>
      <c r="E282" t="s">
        <v>19</v>
      </c>
      <c r="F282">
        <v>2</v>
      </c>
      <c r="G282">
        <v>190</v>
      </c>
      <c r="H282">
        <v>380</v>
      </c>
    </row>
    <row r="283" spans="1:8" x14ac:dyDescent="0.35">
      <c r="A283">
        <v>282</v>
      </c>
      <c r="B283" s="1">
        <v>44478</v>
      </c>
      <c r="C283" t="s">
        <v>18</v>
      </c>
      <c r="D283" t="s">
        <v>10</v>
      </c>
      <c r="E283" t="s">
        <v>8</v>
      </c>
      <c r="F283">
        <v>7</v>
      </c>
      <c r="G283">
        <v>210</v>
      </c>
      <c r="H283">
        <v>1470</v>
      </c>
    </row>
    <row r="284" spans="1:8" x14ac:dyDescent="0.35">
      <c r="A284">
        <v>283</v>
      </c>
      <c r="B284" s="1">
        <v>44479</v>
      </c>
      <c r="C284" t="s">
        <v>18</v>
      </c>
      <c r="D284" t="s">
        <v>7</v>
      </c>
      <c r="E284" t="s">
        <v>11</v>
      </c>
      <c r="F284">
        <v>6</v>
      </c>
      <c r="G284">
        <v>2100</v>
      </c>
      <c r="H284">
        <v>12600</v>
      </c>
    </row>
    <row r="285" spans="1:8" x14ac:dyDescent="0.35">
      <c r="A285">
        <v>284</v>
      </c>
      <c r="B285" s="1">
        <v>44480</v>
      </c>
      <c r="C285" t="s">
        <v>6</v>
      </c>
      <c r="D285" t="s">
        <v>7</v>
      </c>
      <c r="E285" t="s">
        <v>13</v>
      </c>
      <c r="F285">
        <v>5</v>
      </c>
      <c r="G285">
        <v>1200</v>
      </c>
      <c r="H285">
        <v>6000</v>
      </c>
    </row>
    <row r="286" spans="1:8" x14ac:dyDescent="0.35">
      <c r="A286">
        <v>285</v>
      </c>
      <c r="B286" s="1">
        <v>44481</v>
      </c>
      <c r="C286" t="s">
        <v>9</v>
      </c>
      <c r="D286" t="s">
        <v>7</v>
      </c>
      <c r="E286" t="s">
        <v>15</v>
      </c>
      <c r="F286">
        <v>4</v>
      </c>
      <c r="G286">
        <v>1500</v>
      </c>
      <c r="H286">
        <v>6000</v>
      </c>
    </row>
    <row r="287" spans="1:8" x14ac:dyDescent="0.35">
      <c r="A287">
        <v>286</v>
      </c>
      <c r="B287" s="1">
        <v>44482</v>
      </c>
      <c r="C287" t="s">
        <v>12</v>
      </c>
      <c r="D287" t="s">
        <v>7</v>
      </c>
      <c r="E287" t="s">
        <v>17</v>
      </c>
      <c r="F287">
        <v>3</v>
      </c>
      <c r="G287">
        <v>300</v>
      </c>
      <c r="H287">
        <v>900</v>
      </c>
    </row>
    <row r="288" spans="1:8" x14ac:dyDescent="0.35">
      <c r="A288">
        <v>287</v>
      </c>
      <c r="B288" s="1">
        <v>44483</v>
      </c>
      <c r="C288" t="s">
        <v>14</v>
      </c>
      <c r="D288" t="s">
        <v>7</v>
      </c>
      <c r="E288" t="s">
        <v>19</v>
      </c>
      <c r="F288">
        <v>2</v>
      </c>
      <c r="G288">
        <v>190</v>
      </c>
      <c r="H288">
        <v>380</v>
      </c>
    </row>
    <row r="289" spans="1:8" x14ac:dyDescent="0.35">
      <c r="A289">
        <v>288</v>
      </c>
      <c r="B289" s="1">
        <v>44484</v>
      </c>
      <c r="C289" t="s">
        <v>16</v>
      </c>
      <c r="D289" t="s">
        <v>7</v>
      </c>
      <c r="E289" t="s">
        <v>8</v>
      </c>
      <c r="F289">
        <v>2</v>
      </c>
      <c r="G289">
        <v>210</v>
      </c>
      <c r="H289">
        <v>420</v>
      </c>
    </row>
    <row r="290" spans="1:8" x14ac:dyDescent="0.35">
      <c r="A290">
        <v>289</v>
      </c>
      <c r="B290" s="1">
        <v>44485</v>
      </c>
      <c r="C290" t="s">
        <v>18</v>
      </c>
      <c r="D290" t="s">
        <v>7</v>
      </c>
      <c r="E290" t="s">
        <v>11</v>
      </c>
      <c r="F290">
        <v>7</v>
      </c>
      <c r="G290">
        <v>2100</v>
      </c>
      <c r="H290">
        <v>14700</v>
      </c>
    </row>
    <row r="291" spans="1:8" x14ac:dyDescent="0.35">
      <c r="A291">
        <v>290</v>
      </c>
      <c r="B291" s="1">
        <v>44486</v>
      </c>
      <c r="C291" t="s">
        <v>6</v>
      </c>
      <c r="D291" t="s">
        <v>7</v>
      </c>
      <c r="E291" t="s">
        <v>13</v>
      </c>
      <c r="F291">
        <v>6</v>
      </c>
      <c r="G291">
        <v>1200</v>
      </c>
      <c r="H291">
        <v>7200</v>
      </c>
    </row>
    <row r="292" spans="1:8" x14ac:dyDescent="0.35">
      <c r="A292">
        <v>291</v>
      </c>
      <c r="B292" s="1">
        <v>44487</v>
      </c>
      <c r="C292" t="s">
        <v>9</v>
      </c>
      <c r="D292" t="s">
        <v>10</v>
      </c>
      <c r="E292" t="s">
        <v>15</v>
      </c>
      <c r="F292">
        <v>5</v>
      </c>
      <c r="G292">
        <v>1500</v>
      </c>
      <c r="H292">
        <v>7500</v>
      </c>
    </row>
    <row r="293" spans="1:8" x14ac:dyDescent="0.35">
      <c r="A293">
        <v>292</v>
      </c>
      <c r="B293" s="1">
        <v>44488</v>
      </c>
      <c r="C293" t="s">
        <v>12</v>
      </c>
      <c r="D293" t="s">
        <v>7</v>
      </c>
      <c r="E293" t="s">
        <v>17</v>
      </c>
      <c r="F293">
        <v>4</v>
      </c>
      <c r="G293">
        <v>300</v>
      </c>
      <c r="H293">
        <v>1200</v>
      </c>
    </row>
    <row r="294" spans="1:8" x14ac:dyDescent="0.35">
      <c r="A294">
        <v>293</v>
      </c>
      <c r="B294" s="1">
        <v>44489</v>
      </c>
      <c r="C294" t="s">
        <v>14</v>
      </c>
      <c r="D294" t="s">
        <v>10</v>
      </c>
      <c r="E294" t="s">
        <v>15</v>
      </c>
      <c r="F294">
        <v>5</v>
      </c>
      <c r="G294">
        <v>1500</v>
      </c>
      <c r="H294">
        <v>7500</v>
      </c>
    </row>
    <row r="295" spans="1:8" x14ac:dyDescent="0.35">
      <c r="A295">
        <v>294</v>
      </c>
      <c r="B295" s="1">
        <v>44490</v>
      </c>
      <c r="C295" t="s">
        <v>16</v>
      </c>
      <c r="D295" t="s">
        <v>7</v>
      </c>
      <c r="E295" t="s">
        <v>17</v>
      </c>
      <c r="F295">
        <v>4</v>
      </c>
      <c r="G295">
        <v>300</v>
      </c>
      <c r="H295">
        <v>1200</v>
      </c>
    </row>
    <row r="296" spans="1:8" x14ac:dyDescent="0.35">
      <c r="A296">
        <v>295</v>
      </c>
      <c r="B296" s="1">
        <v>44491</v>
      </c>
      <c r="C296" t="s">
        <v>18</v>
      </c>
      <c r="D296" t="s">
        <v>7</v>
      </c>
      <c r="E296" t="s">
        <v>15</v>
      </c>
      <c r="F296">
        <v>5</v>
      </c>
      <c r="G296">
        <v>1500</v>
      </c>
      <c r="H296">
        <v>7500</v>
      </c>
    </row>
    <row r="297" spans="1:8" x14ac:dyDescent="0.35">
      <c r="A297">
        <v>296</v>
      </c>
      <c r="B297" s="1">
        <v>44492</v>
      </c>
      <c r="C297" t="s">
        <v>18</v>
      </c>
      <c r="D297" t="s">
        <v>7</v>
      </c>
      <c r="E297" t="s">
        <v>17</v>
      </c>
      <c r="F297">
        <v>4</v>
      </c>
      <c r="G297">
        <v>300</v>
      </c>
      <c r="H297">
        <v>1200</v>
      </c>
    </row>
    <row r="298" spans="1:8" x14ac:dyDescent="0.35">
      <c r="A298">
        <v>297</v>
      </c>
      <c r="B298" s="1">
        <v>44493</v>
      </c>
      <c r="C298" t="s">
        <v>6</v>
      </c>
      <c r="D298" t="s">
        <v>7</v>
      </c>
      <c r="E298" t="s">
        <v>15</v>
      </c>
      <c r="F298">
        <v>5</v>
      </c>
      <c r="G298">
        <v>1500</v>
      </c>
      <c r="H298">
        <v>7500</v>
      </c>
    </row>
    <row r="299" spans="1:8" x14ac:dyDescent="0.35">
      <c r="A299">
        <v>298</v>
      </c>
      <c r="B299" s="1">
        <v>44494</v>
      </c>
      <c r="C299" t="s">
        <v>6</v>
      </c>
      <c r="D299" t="s">
        <v>10</v>
      </c>
      <c r="E299" t="s">
        <v>17</v>
      </c>
      <c r="F299">
        <v>4</v>
      </c>
      <c r="G299">
        <v>300</v>
      </c>
      <c r="H299">
        <v>1200</v>
      </c>
    </row>
    <row r="300" spans="1:8" x14ac:dyDescent="0.35">
      <c r="A300">
        <v>299</v>
      </c>
      <c r="B300" s="1">
        <v>44495</v>
      </c>
      <c r="C300" t="s">
        <v>6</v>
      </c>
      <c r="D300" t="s">
        <v>20</v>
      </c>
      <c r="E300" t="s">
        <v>15</v>
      </c>
      <c r="F300">
        <v>5</v>
      </c>
      <c r="G300">
        <v>1500</v>
      </c>
      <c r="H300">
        <v>7500</v>
      </c>
    </row>
    <row r="301" spans="1:8" x14ac:dyDescent="0.35">
      <c r="A301">
        <v>300</v>
      </c>
      <c r="B301" s="1">
        <v>44496</v>
      </c>
      <c r="C301" t="s">
        <v>6</v>
      </c>
      <c r="D301" t="s">
        <v>21</v>
      </c>
      <c r="E301" t="s">
        <v>17</v>
      </c>
      <c r="F301">
        <v>4</v>
      </c>
      <c r="G301">
        <v>300</v>
      </c>
      <c r="H301">
        <v>1200</v>
      </c>
    </row>
    <row r="302" spans="1:8" x14ac:dyDescent="0.35">
      <c r="A302">
        <v>301</v>
      </c>
      <c r="B302" s="1">
        <v>44497</v>
      </c>
      <c r="C302" t="s">
        <v>6</v>
      </c>
      <c r="D302" t="s">
        <v>7</v>
      </c>
      <c r="E302" t="s">
        <v>15</v>
      </c>
      <c r="F302">
        <v>5</v>
      </c>
      <c r="G302">
        <v>1500</v>
      </c>
      <c r="H302">
        <v>7500</v>
      </c>
    </row>
    <row r="303" spans="1:8" x14ac:dyDescent="0.35">
      <c r="A303">
        <v>302</v>
      </c>
      <c r="B303" s="1">
        <v>44498</v>
      </c>
      <c r="C303" t="s">
        <v>6</v>
      </c>
      <c r="D303" t="s">
        <v>10</v>
      </c>
      <c r="E303" t="s">
        <v>11</v>
      </c>
      <c r="F303">
        <v>6</v>
      </c>
      <c r="G303">
        <v>2100</v>
      </c>
      <c r="H303">
        <v>12600</v>
      </c>
    </row>
    <row r="304" spans="1:8" x14ac:dyDescent="0.35">
      <c r="A304">
        <v>303</v>
      </c>
      <c r="B304" s="1">
        <v>44499</v>
      </c>
      <c r="C304" t="s">
        <v>6</v>
      </c>
      <c r="D304" t="s">
        <v>20</v>
      </c>
      <c r="E304" t="s">
        <v>13</v>
      </c>
      <c r="F304">
        <v>5</v>
      </c>
      <c r="G304">
        <v>1200</v>
      </c>
      <c r="H304">
        <v>6000</v>
      </c>
    </row>
    <row r="305" spans="1:8" x14ac:dyDescent="0.35">
      <c r="A305">
        <v>304</v>
      </c>
      <c r="B305" s="1">
        <v>44500</v>
      </c>
      <c r="C305" t="s">
        <v>6</v>
      </c>
      <c r="D305" t="s">
        <v>21</v>
      </c>
      <c r="E305" t="s">
        <v>15</v>
      </c>
      <c r="F305">
        <v>4</v>
      </c>
      <c r="G305">
        <v>1500</v>
      </c>
      <c r="H305">
        <v>6000</v>
      </c>
    </row>
    <row r="306" spans="1:8" x14ac:dyDescent="0.35">
      <c r="A306">
        <v>305</v>
      </c>
      <c r="B306" s="1">
        <v>44501</v>
      </c>
      <c r="C306" t="s">
        <v>9</v>
      </c>
      <c r="D306" t="s">
        <v>10</v>
      </c>
      <c r="E306" t="s">
        <v>17</v>
      </c>
      <c r="F306">
        <v>3</v>
      </c>
      <c r="G306">
        <v>300</v>
      </c>
      <c r="H306">
        <v>900</v>
      </c>
    </row>
    <row r="307" spans="1:8" x14ac:dyDescent="0.35">
      <c r="A307">
        <v>306</v>
      </c>
      <c r="B307" s="1">
        <v>44502</v>
      </c>
      <c r="C307" t="s">
        <v>9</v>
      </c>
      <c r="D307" t="s">
        <v>7</v>
      </c>
      <c r="E307" t="s">
        <v>19</v>
      </c>
      <c r="F307">
        <v>2</v>
      </c>
      <c r="G307">
        <v>190</v>
      </c>
      <c r="H307">
        <v>380</v>
      </c>
    </row>
    <row r="308" spans="1:8" x14ac:dyDescent="0.35">
      <c r="A308">
        <v>307</v>
      </c>
      <c r="B308" s="1">
        <v>44503</v>
      </c>
      <c r="C308" t="s">
        <v>9</v>
      </c>
      <c r="D308" t="s">
        <v>20</v>
      </c>
      <c r="E308" t="s">
        <v>19</v>
      </c>
      <c r="F308">
        <v>2</v>
      </c>
      <c r="G308">
        <v>190</v>
      </c>
      <c r="H308">
        <v>380</v>
      </c>
    </row>
    <row r="309" spans="1:8" x14ac:dyDescent="0.35">
      <c r="A309">
        <v>308</v>
      </c>
      <c r="B309" s="1">
        <v>44504</v>
      </c>
      <c r="C309" t="s">
        <v>9</v>
      </c>
      <c r="D309" t="s">
        <v>21</v>
      </c>
      <c r="E309" t="s">
        <v>19</v>
      </c>
      <c r="F309">
        <v>2</v>
      </c>
      <c r="G309">
        <v>190</v>
      </c>
      <c r="H309">
        <v>380</v>
      </c>
    </row>
    <row r="310" spans="1:8" x14ac:dyDescent="0.35">
      <c r="A310">
        <v>309</v>
      </c>
      <c r="B310" s="1">
        <v>44505</v>
      </c>
      <c r="C310" t="s">
        <v>9</v>
      </c>
      <c r="D310" t="s">
        <v>10</v>
      </c>
      <c r="E310" t="s">
        <v>19</v>
      </c>
      <c r="F310">
        <v>2</v>
      </c>
      <c r="G310">
        <v>190</v>
      </c>
      <c r="H310">
        <v>380</v>
      </c>
    </row>
    <row r="311" spans="1:8" x14ac:dyDescent="0.35">
      <c r="A311">
        <v>310</v>
      </c>
      <c r="B311" s="1">
        <v>44506</v>
      </c>
      <c r="C311" t="s">
        <v>9</v>
      </c>
      <c r="D311" t="s">
        <v>7</v>
      </c>
      <c r="E311" t="s">
        <v>19</v>
      </c>
      <c r="F311">
        <v>2</v>
      </c>
      <c r="G311">
        <v>190</v>
      </c>
      <c r="H311">
        <v>380</v>
      </c>
    </row>
    <row r="312" spans="1:8" x14ac:dyDescent="0.35">
      <c r="A312">
        <v>311</v>
      </c>
      <c r="B312" s="1">
        <v>44507</v>
      </c>
      <c r="C312" t="s">
        <v>9</v>
      </c>
      <c r="D312" t="s">
        <v>20</v>
      </c>
      <c r="E312" t="s">
        <v>19</v>
      </c>
      <c r="F312">
        <v>2</v>
      </c>
      <c r="G312">
        <v>190</v>
      </c>
      <c r="H312">
        <v>380</v>
      </c>
    </row>
    <row r="313" spans="1:8" x14ac:dyDescent="0.35">
      <c r="A313">
        <v>312</v>
      </c>
      <c r="B313" s="1">
        <v>44508</v>
      </c>
      <c r="C313" t="s">
        <v>9</v>
      </c>
      <c r="D313" t="s">
        <v>21</v>
      </c>
      <c r="E313" t="s">
        <v>19</v>
      </c>
      <c r="F313">
        <v>2</v>
      </c>
      <c r="G313">
        <v>190</v>
      </c>
      <c r="H313">
        <v>380</v>
      </c>
    </row>
    <row r="314" spans="1:8" x14ac:dyDescent="0.35">
      <c r="A314">
        <v>313</v>
      </c>
      <c r="B314" s="1">
        <v>44509</v>
      </c>
      <c r="C314" t="s">
        <v>12</v>
      </c>
      <c r="D314" t="s">
        <v>21</v>
      </c>
      <c r="E314" t="s">
        <v>19</v>
      </c>
      <c r="F314">
        <v>2</v>
      </c>
      <c r="G314">
        <v>190</v>
      </c>
      <c r="H314">
        <v>380</v>
      </c>
    </row>
    <row r="315" spans="1:8" x14ac:dyDescent="0.35">
      <c r="A315">
        <v>314</v>
      </c>
      <c r="B315" s="1">
        <v>44510</v>
      </c>
      <c r="C315" t="s">
        <v>14</v>
      </c>
      <c r="D315" t="s">
        <v>21</v>
      </c>
      <c r="E315" t="s">
        <v>19</v>
      </c>
      <c r="F315">
        <v>2</v>
      </c>
      <c r="G315">
        <v>190</v>
      </c>
      <c r="H315">
        <v>380</v>
      </c>
    </row>
    <row r="316" spans="1:8" x14ac:dyDescent="0.35">
      <c r="A316">
        <v>315</v>
      </c>
      <c r="B316" s="1">
        <v>44511</v>
      </c>
      <c r="C316" t="s">
        <v>16</v>
      </c>
      <c r="D316" t="s">
        <v>21</v>
      </c>
      <c r="E316" t="s">
        <v>19</v>
      </c>
      <c r="F316">
        <v>2</v>
      </c>
      <c r="G316">
        <v>190</v>
      </c>
      <c r="H316">
        <v>380</v>
      </c>
    </row>
    <row r="317" spans="1:8" x14ac:dyDescent="0.35">
      <c r="A317">
        <v>316</v>
      </c>
      <c r="B317" s="1">
        <v>44512</v>
      </c>
      <c r="C317" t="s">
        <v>18</v>
      </c>
      <c r="D317" t="s">
        <v>21</v>
      </c>
      <c r="E317" t="s">
        <v>19</v>
      </c>
      <c r="F317">
        <v>2</v>
      </c>
      <c r="G317">
        <v>190</v>
      </c>
      <c r="H317">
        <v>380</v>
      </c>
    </row>
    <row r="318" spans="1:8" x14ac:dyDescent="0.35">
      <c r="A318">
        <v>317</v>
      </c>
      <c r="B318" s="1">
        <v>44513</v>
      </c>
      <c r="C318" t="s">
        <v>18</v>
      </c>
      <c r="D318" t="s">
        <v>7</v>
      </c>
      <c r="E318" t="s">
        <v>19</v>
      </c>
      <c r="F318">
        <v>2</v>
      </c>
      <c r="G318">
        <v>190</v>
      </c>
      <c r="H318">
        <v>380</v>
      </c>
    </row>
    <row r="319" spans="1:8" x14ac:dyDescent="0.35">
      <c r="A319">
        <v>318</v>
      </c>
      <c r="B319" s="1">
        <v>44514</v>
      </c>
      <c r="C319" t="s">
        <v>18</v>
      </c>
      <c r="D319" t="s">
        <v>10</v>
      </c>
      <c r="E319" t="s">
        <v>19</v>
      </c>
      <c r="F319">
        <v>3</v>
      </c>
      <c r="G319">
        <v>190</v>
      </c>
      <c r="H319">
        <v>570</v>
      </c>
    </row>
    <row r="320" spans="1:8" x14ac:dyDescent="0.35">
      <c r="A320">
        <v>319</v>
      </c>
      <c r="B320" s="1">
        <v>44515</v>
      </c>
      <c r="C320" t="s">
        <v>18</v>
      </c>
      <c r="D320" t="s">
        <v>20</v>
      </c>
      <c r="E320" t="s">
        <v>8</v>
      </c>
      <c r="F320">
        <v>2</v>
      </c>
      <c r="G320">
        <v>210</v>
      </c>
      <c r="H320">
        <v>420</v>
      </c>
    </row>
    <row r="321" spans="1:8" x14ac:dyDescent="0.35">
      <c r="A321">
        <v>320</v>
      </c>
      <c r="B321" s="1">
        <v>44516</v>
      </c>
      <c r="C321" t="s">
        <v>18</v>
      </c>
      <c r="D321" t="s">
        <v>21</v>
      </c>
      <c r="E321" t="s">
        <v>8</v>
      </c>
      <c r="F321">
        <v>2</v>
      </c>
      <c r="G321">
        <v>210</v>
      </c>
      <c r="H321">
        <v>420</v>
      </c>
    </row>
    <row r="322" spans="1:8" x14ac:dyDescent="0.35">
      <c r="A322">
        <v>321</v>
      </c>
      <c r="B322" s="1">
        <v>44517</v>
      </c>
      <c r="C322" t="s">
        <v>18</v>
      </c>
      <c r="D322" t="s">
        <v>7</v>
      </c>
      <c r="E322" t="s">
        <v>8</v>
      </c>
      <c r="F322">
        <v>2</v>
      </c>
      <c r="G322">
        <v>210</v>
      </c>
      <c r="H322">
        <v>420</v>
      </c>
    </row>
    <row r="323" spans="1:8" x14ac:dyDescent="0.35">
      <c r="A323">
        <v>322</v>
      </c>
      <c r="B323" s="1">
        <v>44518</v>
      </c>
      <c r="C323" t="s">
        <v>18</v>
      </c>
      <c r="D323" t="s">
        <v>10</v>
      </c>
      <c r="E323" t="s">
        <v>8</v>
      </c>
      <c r="F323">
        <v>2</v>
      </c>
      <c r="G323">
        <v>210</v>
      </c>
      <c r="H323">
        <v>420</v>
      </c>
    </row>
    <row r="324" spans="1:8" x14ac:dyDescent="0.35">
      <c r="A324">
        <v>323</v>
      </c>
      <c r="B324" s="1">
        <v>44519</v>
      </c>
      <c r="C324" t="s">
        <v>18</v>
      </c>
      <c r="D324" t="s">
        <v>20</v>
      </c>
      <c r="E324" t="s">
        <v>8</v>
      </c>
      <c r="F324">
        <v>2</v>
      </c>
      <c r="G324">
        <v>210</v>
      </c>
      <c r="H324">
        <v>420</v>
      </c>
    </row>
    <row r="325" spans="1:8" x14ac:dyDescent="0.35">
      <c r="A325">
        <v>324</v>
      </c>
      <c r="B325" s="1">
        <v>44520</v>
      </c>
      <c r="C325" t="s">
        <v>18</v>
      </c>
      <c r="D325" t="s">
        <v>21</v>
      </c>
      <c r="E325" t="s">
        <v>8</v>
      </c>
      <c r="F325">
        <v>2</v>
      </c>
      <c r="G325">
        <v>210</v>
      </c>
      <c r="H325">
        <v>420</v>
      </c>
    </row>
    <row r="326" spans="1:8" x14ac:dyDescent="0.35">
      <c r="A326">
        <v>325</v>
      </c>
      <c r="B326" s="1">
        <v>44521</v>
      </c>
      <c r="C326" t="s">
        <v>6</v>
      </c>
      <c r="D326" t="s">
        <v>7</v>
      </c>
      <c r="E326" t="s">
        <v>8</v>
      </c>
      <c r="F326">
        <v>2</v>
      </c>
      <c r="G326">
        <v>210</v>
      </c>
      <c r="H326">
        <v>420</v>
      </c>
    </row>
    <row r="327" spans="1:8" x14ac:dyDescent="0.35">
      <c r="A327">
        <v>326</v>
      </c>
      <c r="B327" s="1">
        <v>44522</v>
      </c>
      <c r="C327" t="s">
        <v>9</v>
      </c>
      <c r="D327" t="s">
        <v>10</v>
      </c>
      <c r="E327" t="s">
        <v>8</v>
      </c>
      <c r="F327">
        <v>2</v>
      </c>
      <c r="G327">
        <v>210</v>
      </c>
      <c r="H327">
        <v>420</v>
      </c>
    </row>
    <row r="328" spans="1:8" x14ac:dyDescent="0.35">
      <c r="A328">
        <v>327</v>
      </c>
      <c r="B328" s="1">
        <v>44523</v>
      </c>
      <c r="C328" t="s">
        <v>12</v>
      </c>
      <c r="D328" t="s">
        <v>7</v>
      </c>
      <c r="E328" t="s">
        <v>8</v>
      </c>
      <c r="F328">
        <v>2</v>
      </c>
      <c r="G328">
        <v>210</v>
      </c>
      <c r="H328">
        <v>420</v>
      </c>
    </row>
    <row r="329" spans="1:8" x14ac:dyDescent="0.35">
      <c r="A329">
        <v>328</v>
      </c>
      <c r="B329" s="1">
        <v>44524</v>
      </c>
      <c r="C329" t="s">
        <v>14</v>
      </c>
      <c r="D329" t="s">
        <v>10</v>
      </c>
      <c r="E329" t="s">
        <v>8</v>
      </c>
      <c r="F329">
        <v>2</v>
      </c>
      <c r="G329">
        <v>210</v>
      </c>
      <c r="H329">
        <v>420</v>
      </c>
    </row>
    <row r="330" spans="1:8" x14ac:dyDescent="0.35">
      <c r="A330">
        <v>329</v>
      </c>
      <c r="B330" s="1">
        <v>44525</v>
      </c>
      <c r="C330" t="s">
        <v>16</v>
      </c>
      <c r="D330" t="s">
        <v>7</v>
      </c>
      <c r="E330" t="s">
        <v>8</v>
      </c>
      <c r="F330">
        <v>2</v>
      </c>
      <c r="G330">
        <v>210</v>
      </c>
      <c r="H330">
        <v>420</v>
      </c>
    </row>
    <row r="331" spans="1:8" x14ac:dyDescent="0.35">
      <c r="A331">
        <v>330</v>
      </c>
      <c r="B331" s="1">
        <v>44526</v>
      </c>
      <c r="C331" t="s">
        <v>18</v>
      </c>
      <c r="D331" t="s">
        <v>7</v>
      </c>
      <c r="E331" t="s">
        <v>8</v>
      </c>
      <c r="F331">
        <v>2</v>
      </c>
      <c r="G331">
        <v>210</v>
      </c>
      <c r="H331">
        <v>420</v>
      </c>
    </row>
    <row r="332" spans="1:8" x14ac:dyDescent="0.35">
      <c r="A332">
        <v>331</v>
      </c>
      <c r="B332" s="1">
        <v>44527</v>
      </c>
      <c r="C332" t="s">
        <v>6</v>
      </c>
      <c r="D332" t="s">
        <v>7</v>
      </c>
      <c r="E332" t="s">
        <v>19</v>
      </c>
      <c r="F332">
        <v>2</v>
      </c>
      <c r="G332">
        <v>190</v>
      </c>
      <c r="H332">
        <v>380</v>
      </c>
    </row>
    <row r="333" spans="1:8" x14ac:dyDescent="0.35">
      <c r="A333">
        <v>332</v>
      </c>
      <c r="B333" s="1">
        <v>44528</v>
      </c>
      <c r="C333" t="s">
        <v>9</v>
      </c>
      <c r="D333" t="s">
        <v>10</v>
      </c>
      <c r="E333" t="s">
        <v>8</v>
      </c>
      <c r="F333">
        <v>7</v>
      </c>
      <c r="G333">
        <v>210</v>
      </c>
      <c r="H333">
        <v>1470</v>
      </c>
    </row>
    <row r="334" spans="1:8" x14ac:dyDescent="0.35">
      <c r="A334">
        <v>333</v>
      </c>
      <c r="B334" s="1">
        <v>44529</v>
      </c>
      <c r="C334" t="s">
        <v>12</v>
      </c>
      <c r="D334" t="s">
        <v>10</v>
      </c>
      <c r="E334" t="s">
        <v>11</v>
      </c>
      <c r="F334">
        <v>6</v>
      </c>
      <c r="G334">
        <v>2100</v>
      </c>
      <c r="H334">
        <v>12600</v>
      </c>
    </row>
    <row r="335" spans="1:8" x14ac:dyDescent="0.35">
      <c r="A335">
        <v>334</v>
      </c>
      <c r="B335" s="1">
        <v>44530</v>
      </c>
      <c r="C335" t="s">
        <v>14</v>
      </c>
      <c r="D335" t="s">
        <v>7</v>
      </c>
      <c r="E335" t="s">
        <v>13</v>
      </c>
      <c r="F335">
        <v>5</v>
      </c>
      <c r="G335">
        <v>1200</v>
      </c>
      <c r="H335">
        <v>6000</v>
      </c>
    </row>
    <row r="336" spans="1:8" x14ac:dyDescent="0.35">
      <c r="A336">
        <v>335</v>
      </c>
      <c r="B336" s="1">
        <v>44531</v>
      </c>
      <c r="C336" t="s">
        <v>16</v>
      </c>
      <c r="D336" t="s">
        <v>7</v>
      </c>
      <c r="E336" t="s">
        <v>15</v>
      </c>
      <c r="F336">
        <v>4</v>
      </c>
      <c r="G336">
        <v>1500</v>
      </c>
      <c r="H336">
        <v>6000</v>
      </c>
    </row>
    <row r="337" spans="1:8" x14ac:dyDescent="0.35">
      <c r="A337">
        <v>336</v>
      </c>
      <c r="B337" s="1">
        <v>44532</v>
      </c>
      <c r="C337" t="s">
        <v>18</v>
      </c>
      <c r="D337" t="s">
        <v>10</v>
      </c>
      <c r="E337" t="s">
        <v>15</v>
      </c>
      <c r="F337">
        <v>4</v>
      </c>
      <c r="G337">
        <v>1500</v>
      </c>
      <c r="H337">
        <v>6000</v>
      </c>
    </row>
    <row r="338" spans="1:8" x14ac:dyDescent="0.35">
      <c r="A338">
        <v>337</v>
      </c>
      <c r="B338" s="1">
        <v>44533</v>
      </c>
      <c r="C338" t="s">
        <v>18</v>
      </c>
      <c r="D338" t="s">
        <v>7</v>
      </c>
      <c r="E338" t="s">
        <v>15</v>
      </c>
      <c r="F338">
        <v>4</v>
      </c>
      <c r="G338">
        <v>1500</v>
      </c>
      <c r="H338">
        <v>6000</v>
      </c>
    </row>
    <row r="339" spans="1:8" x14ac:dyDescent="0.35">
      <c r="A339">
        <v>338</v>
      </c>
      <c r="B339" s="1">
        <v>44534</v>
      </c>
      <c r="C339" t="s">
        <v>6</v>
      </c>
      <c r="D339" t="s">
        <v>7</v>
      </c>
      <c r="E339" t="s">
        <v>15</v>
      </c>
      <c r="F339">
        <v>4</v>
      </c>
      <c r="G339">
        <v>1500</v>
      </c>
      <c r="H339">
        <v>6000</v>
      </c>
    </row>
    <row r="340" spans="1:8" x14ac:dyDescent="0.35">
      <c r="A340">
        <v>339</v>
      </c>
      <c r="B340" s="1">
        <v>44535</v>
      </c>
      <c r="C340" t="s">
        <v>9</v>
      </c>
      <c r="D340" t="s">
        <v>7</v>
      </c>
      <c r="E340" t="s">
        <v>15</v>
      </c>
      <c r="F340">
        <v>4</v>
      </c>
      <c r="G340">
        <v>1500</v>
      </c>
      <c r="H340">
        <v>6000</v>
      </c>
    </row>
    <row r="341" spans="1:8" x14ac:dyDescent="0.35">
      <c r="A341">
        <v>340</v>
      </c>
      <c r="B341" s="1">
        <v>44536</v>
      </c>
      <c r="C341" t="s">
        <v>12</v>
      </c>
      <c r="D341" t="s">
        <v>7</v>
      </c>
      <c r="E341" t="s">
        <v>15</v>
      </c>
      <c r="F341">
        <v>4</v>
      </c>
      <c r="G341">
        <v>1500</v>
      </c>
      <c r="H341">
        <v>6000</v>
      </c>
    </row>
    <row r="342" spans="1:8" x14ac:dyDescent="0.35">
      <c r="A342">
        <v>341</v>
      </c>
      <c r="B342" s="1">
        <v>44537</v>
      </c>
      <c r="C342" t="s">
        <v>14</v>
      </c>
      <c r="D342" t="s">
        <v>7</v>
      </c>
      <c r="E342" t="s">
        <v>15</v>
      </c>
      <c r="F342">
        <v>4</v>
      </c>
      <c r="G342">
        <v>1500</v>
      </c>
      <c r="H342">
        <v>6000</v>
      </c>
    </row>
    <row r="343" spans="1:8" x14ac:dyDescent="0.35">
      <c r="A343">
        <v>342</v>
      </c>
      <c r="B343" s="1">
        <v>44538</v>
      </c>
      <c r="C343" t="s">
        <v>16</v>
      </c>
      <c r="D343" t="s">
        <v>7</v>
      </c>
      <c r="E343" t="s">
        <v>15</v>
      </c>
      <c r="F343">
        <v>4</v>
      </c>
      <c r="G343">
        <v>1500</v>
      </c>
      <c r="H343">
        <v>6000</v>
      </c>
    </row>
    <row r="344" spans="1:8" x14ac:dyDescent="0.35">
      <c r="A344">
        <v>343</v>
      </c>
      <c r="B344" s="1">
        <v>44539</v>
      </c>
      <c r="C344" t="s">
        <v>18</v>
      </c>
      <c r="D344" t="s">
        <v>7</v>
      </c>
      <c r="E344" t="s">
        <v>15</v>
      </c>
      <c r="F344">
        <v>4</v>
      </c>
      <c r="G344">
        <v>1500</v>
      </c>
      <c r="H344">
        <v>6000</v>
      </c>
    </row>
    <row r="345" spans="1:8" x14ac:dyDescent="0.35">
      <c r="A345">
        <v>344</v>
      </c>
      <c r="B345" s="1">
        <v>44540</v>
      </c>
      <c r="C345" t="s">
        <v>6</v>
      </c>
      <c r="D345" t="s">
        <v>7</v>
      </c>
      <c r="E345" t="s">
        <v>8</v>
      </c>
      <c r="F345">
        <v>2</v>
      </c>
      <c r="G345">
        <v>210</v>
      </c>
      <c r="H345">
        <v>420</v>
      </c>
    </row>
    <row r="346" spans="1:8" x14ac:dyDescent="0.35">
      <c r="A346">
        <v>345</v>
      </c>
      <c r="B346" s="1">
        <v>44541</v>
      </c>
      <c r="C346" t="s">
        <v>9</v>
      </c>
      <c r="D346" t="s">
        <v>10</v>
      </c>
      <c r="E346" t="s">
        <v>13</v>
      </c>
      <c r="F346">
        <v>7</v>
      </c>
      <c r="G346">
        <v>2100</v>
      </c>
      <c r="H346">
        <v>14700</v>
      </c>
    </row>
    <row r="347" spans="1:8" x14ac:dyDescent="0.35">
      <c r="A347">
        <v>346</v>
      </c>
      <c r="B347" s="1">
        <v>44542</v>
      </c>
      <c r="C347" t="s">
        <v>12</v>
      </c>
      <c r="D347" t="s">
        <v>7</v>
      </c>
      <c r="E347" t="s">
        <v>15</v>
      </c>
      <c r="F347">
        <v>6</v>
      </c>
      <c r="G347">
        <v>1200</v>
      </c>
      <c r="H347">
        <v>7200</v>
      </c>
    </row>
    <row r="348" spans="1:8" x14ac:dyDescent="0.35">
      <c r="A348">
        <v>347</v>
      </c>
      <c r="B348" s="1">
        <v>44543</v>
      </c>
      <c r="C348" t="s">
        <v>14</v>
      </c>
      <c r="D348" t="s">
        <v>10</v>
      </c>
      <c r="E348" t="s">
        <v>17</v>
      </c>
      <c r="F348">
        <v>5</v>
      </c>
      <c r="G348">
        <v>300</v>
      </c>
      <c r="H348">
        <v>1500</v>
      </c>
    </row>
    <row r="349" spans="1:8" x14ac:dyDescent="0.35">
      <c r="A349">
        <v>348</v>
      </c>
      <c r="B349" s="1">
        <v>44544</v>
      </c>
      <c r="C349" t="s">
        <v>16</v>
      </c>
      <c r="D349" t="s">
        <v>7</v>
      </c>
      <c r="E349" t="s">
        <v>19</v>
      </c>
      <c r="F349">
        <v>4</v>
      </c>
      <c r="G349">
        <v>200</v>
      </c>
      <c r="H349">
        <v>800</v>
      </c>
    </row>
    <row r="350" spans="1:8" x14ac:dyDescent="0.35">
      <c r="A350">
        <v>349</v>
      </c>
      <c r="B350" s="1">
        <v>44545</v>
      </c>
      <c r="C350" t="s">
        <v>18</v>
      </c>
      <c r="D350" t="s">
        <v>7</v>
      </c>
      <c r="E350" t="s">
        <v>8</v>
      </c>
      <c r="F350">
        <v>3</v>
      </c>
      <c r="G350">
        <v>190</v>
      </c>
      <c r="H350">
        <v>570</v>
      </c>
    </row>
    <row r="351" spans="1:8" x14ac:dyDescent="0.35">
      <c r="A351">
        <v>350</v>
      </c>
      <c r="B351" s="1">
        <v>44546</v>
      </c>
      <c r="C351" t="s">
        <v>18</v>
      </c>
      <c r="D351" t="s">
        <v>7</v>
      </c>
      <c r="E351" t="s">
        <v>11</v>
      </c>
      <c r="F351">
        <v>2</v>
      </c>
      <c r="G351">
        <v>2100</v>
      </c>
      <c r="H351">
        <v>4200</v>
      </c>
    </row>
    <row r="352" spans="1:8" x14ac:dyDescent="0.35">
      <c r="A352">
        <v>351</v>
      </c>
      <c r="B352" s="1">
        <v>44547</v>
      </c>
      <c r="C352" t="s">
        <v>6</v>
      </c>
      <c r="D352" t="s">
        <v>7</v>
      </c>
      <c r="E352" t="s">
        <v>8</v>
      </c>
      <c r="F352">
        <v>7</v>
      </c>
      <c r="G352">
        <v>210</v>
      </c>
      <c r="H352">
        <v>1470</v>
      </c>
    </row>
    <row r="353" spans="1:8" x14ac:dyDescent="0.35">
      <c r="A353">
        <v>352</v>
      </c>
      <c r="B353" s="1">
        <v>44548</v>
      </c>
      <c r="C353" t="s">
        <v>6</v>
      </c>
      <c r="D353" t="s">
        <v>10</v>
      </c>
      <c r="E353" t="s">
        <v>11</v>
      </c>
      <c r="F353">
        <v>6</v>
      </c>
      <c r="G353">
        <v>2100</v>
      </c>
      <c r="H353">
        <v>12600</v>
      </c>
    </row>
    <row r="354" spans="1:8" x14ac:dyDescent="0.35">
      <c r="A354">
        <v>353</v>
      </c>
      <c r="B354" s="1">
        <v>44549</v>
      </c>
      <c r="C354" t="s">
        <v>6</v>
      </c>
      <c r="D354" t="s">
        <v>20</v>
      </c>
      <c r="E354" t="s">
        <v>13</v>
      </c>
      <c r="F354">
        <v>5</v>
      </c>
      <c r="G354">
        <v>1200</v>
      </c>
      <c r="H354">
        <v>6000</v>
      </c>
    </row>
    <row r="355" spans="1:8" x14ac:dyDescent="0.35">
      <c r="A355">
        <v>354</v>
      </c>
      <c r="B355" s="1">
        <v>44550</v>
      </c>
      <c r="C355" t="s">
        <v>6</v>
      </c>
      <c r="D355" t="s">
        <v>21</v>
      </c>
      <c r="E355" t="s">
        <v>15</v>
      </c>
      <c r="F355">
        <v>4</v>
      </c>
      <c r="G355">
        <v>1500</v>
      </c>
      <c r="H355">
        <v>6000</v>
      </c>
    </row>
    <row r="356" spans="1:8" x14ac:dyDescent="0.35">
      <c r="A356">
        <v>355</v>
      </c>
      <c r="B356" s="1">
        <v>44551</v>
      </c>
      <c r="C356" t="s">
        <v>6</v>
      </c>
      <c r="D356" t="s">
        <v>7</v>
      </c>
      <c r="E356" t="s">
        <v>17</v>
      </c>
      <c r="F356">
        <v>3</v>
      </c>
      <c r="G356">
        <v>300</v>
      </c>
      <c r="H356">
        <v>900</v>
      </c>
    </row>
    <row r="357" spans="1:8" x14ac:dyDescent="0.35">
      <c r="A357">
        <v>356</v>
      </c>
      <c r="B357" s="1">
        <v>44552</v>
      </c>
      <c r="C357" t="s">
        <v>6</v>
      </c>
      <c r="D357" t="s">
        <v>10</v>
      </c>
      <c r="E357" t="s">
        <v>19</v>
      </c>
      <c r="F357">
        <v>2</v>
      </c>
      <c r="G357">
        <v>190</v>
      </c>
      <c r="H357">
        <v>380</v>
      </c>
    </row>
    <row r="358" spans="1:8" x14ac:dyDescent="0.35">
      <c r="A358">
        <v>357</v>
      </c>
      <c r="B358" s="1">
        <v>44553</v>
      </c>
      <c r="C358" t="s">
        <v>6</v>
      </c>
      <c r="D358" t="s">
        <v>20</v>
      </c>
      <c r="E358" t="s">
        <v>8</v>
      </c>
      <c r="F358">
        <v>7</v>
      </c>
      <c r="G358">
        <v>210</v>
      </c>
      <c r="H358">
        <v>1470</v>
      </c>
    </row>
    <row r="359" spans="1:8" x14ac:dyDescent="0.35">
      <c r="A359">
        <v>358</v>
      </c>
      <c r="B359" s="1">
        <v>44554</v>
      </c>
      <c r="C359" t="s">
        <v>6</v>
      </c>
      <c r="D359" t="s">
        <v>21</v>
      </c>
      <c r="E359" t="s">
        <v>11</v>
      </c>
      <c r="F359">
        <v>6</v>
      </c>
      <c r="G359">
        <v>2100</v>
      </c>
      <c r="H359">
        <v>12600</v>
      </c>
    </row>
    <row r="360" spans="1:8" x14ac:dyDescent="0.35">
      <c r="A360">
        <v>359</v>
      </c>
      <c r="B360" s="1">
        <v>44555</v>
      </c>
      <c r="C360" t="s">
        <v>9</v>
      </c>
      <c r="D360" t="s">
        <v>10</v>
      </c>
      <c r="E360" t="s">
        <v>11</v>
      </c>
      <c r="F360">
        <v>6</v>
      </c>
      <c r="G360">
        <v>2100</v>
      </c>
      <c r="H360">
        <v>12600</v>
      </c>
    </row>
    <row r="361" spans="1:8" x14ac:dyDescent="0.35">
      <c r="A361">
        <v>360</v>
      </c>
      <c r="B361" s="1">
        <v>44556</v>
      </c>
      <c r="C361" t="s">
        <v>9</v>
      </c>
      <c r="D361" t="s">
        <v>7</v>
      </c>
      <c r="E361" t="s">
        <v>11</v>
      </c>
      <c r="F361">
        <v>6</v>
      </c>
      <c r="G361">
        <v>2100</v>
      </c>
      <c r="H361">
        <v>12600</v>
      </c>
    </row>
    <row r="362" spans="1:8" x14ac:dyDescent="0.35">
      <c r="A362">
        <v>361</v>
      </c>
      <c r="B362" s="1">
        <v>44557</v>
      </c>
      <c r="C362" t="s">
        <v>9</v>
      </c>
      <c r="D362" t="s">
        <v>20</v>
      </c>
      <c r="E362" t="s">
        <v>11</v>
      </c>
      <c r="F362">
        <v>6</v>
      </c>
      <c r="G362">
        <v>2100</v>
      </c>
      <c r="H362">
        <v>12600</v>
      </c>
    </row>
    <row r="363" spans="1:8" x14ac:dyDescent="0.35">
      <c r="A363">
        <v>362</v>
      </c>
      <c r="B363" s="1">
        <v>44558</v>
      </c>
      <c r="C363" t="s">
        <v>9</v>
      </c>
      <c r="D363" t="s">
        <v>21</v>
      </c>
      <c r="E363" t="s">
        <v>11</v>
      </c>
      <c r="F363">
        <v>6</v>
      </c>
      <c r="G363">
        <v>2100</v>
      </c>
      <c r="H363">
        <v>12600</v>
      </c>
    </row>
    <row r="364" spans="1:8" x14ac:dyDescent="0.35">
      <c r="A364">
        <v>363</v>
      </c>
      <c r="B364" s="1">
        <v>44559</v>
      </c>
      <c r="C364" t="s">
        <v>9</v>
      </c>
      <c r="D364" t="s">
        <v>10</v>
      </c>
      <c r="E364" t="s">
        <v>11</v>
      </c>
      <c r="F364">
        <v>6</v>
      </c>
      <c r="G364">
        <v>2100</v>
      </c>
      <c r="H364">
        <v>12600</v>
      </c>
    </row>
    <row r="365" spans="1:8" x14ac:dyDescent="0.35">
      <c r="A365">
        <v>364</v>
      </c>
      <c r="B365" s="1">
        <v>44560</v>
      </c>
      <c r="C365" t="s">
        <v>9</v>
      </c>
      <c r="D365" t="s">
        <v>7</v>
      </c>
      <c r="E365" t="s">
        <v>11</v>
      </c>
      <c r="F365">
        <v>6</v>
      </c>
      <c r="G365">
        <v>2100</v>
      </c>
      <c r="H365">
        <v>12600</v>
      </c>
    </row>
    <row r="366" spans="1:8" x14ac:dyDescent="0.35">
      <c r="A366">
        <v>365</v>
      </c>
      <c r="B366" s="1">
        <v>44561</v>
      </c>
      <c r="C366" t="s">
        <v>9</v>
      </c>
      <c r="D366" t="s">
        <v>20</v>
      </c>
      <c r="E366" t="s">
        <v>13</v>
      </c>
      <c r="F366">
        <v>6</v>
      </c>
      <c r="G366">
        <v>1200</v>
      </c>
      <c r="H366">
        <v>7200</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E01947-9E1F-45B2-A3E9-32770232D6BE}">
  <dimension ref="A2:T38"/>
  <sheetViews>
    <sheetView showGridLines="0" topLeftCell="J1" workbookViewId="0">
      <selection activeCell="P4" sqref="P4:Q4"/>
    </sheetView>
  </sheetViews>
  <sheetFormatPr defaultRowHeight="14.5" x14ac:dyDescent="0.35"/>
  <cols>
    <col min="1" max="1" width="15.453125" bestFit="1" customWidth="1"/>
    <col min="2" max="2" width="14" bestFit="1" customWidth="1"/>
    <col min="3" max="3" width="12.26953125" bestFit="1" customWidth="1"/>
    <col min="4" max="4" width="11.1796875" bestFit="1" customWidth="1"/>
    <col min="5" max="6" width="14" bestFit="1" customWidth="1"/>
    <col min="7" max="7" width="12.36328125" bestFit="1" customWidth="1"/>
    <col min="8" max="8" width="13.90625" bestFit="1" customWidth="1"/>
    <col min="9" max="9" width="14" bestFit="1" customWidth="1"/>
    <col min="10" max="10" width="12.36328125" bestFit="1" customWidth="1"/>
    <col min="11" max="11" width="14.6328125" bestFit="1" customWidth="1"/>
    <col min="12" max="12" width="12.36328125" bestFit="1" customWidth="1"/>
    <col min="13" max="13" width="27.81640625" bestFit="1" customWidth="1"/>
    <col min="14" max="15" width="10.08984375" bestFit="1" customWidth="1"/>
    <col min="16" max="16" width="12.36328125" bestFit="1" customWidth="1"/>
    <col min="17" max="17" width="17.6328125" bestFit="1" customWidth="1"/>
    <col min="18" max="18" width="14" bestFit="1" customWidth="1"/>
    <col min="19" max="19" width="10.7265625" bestFit="1" customWidth="1"/>
    <col min="20" max="21" width="14" bestFit="1" customWidth="1"/>
  </cols>
  <sheetData>
    <row r="2" spans="1:20" x14ac:dyDescent="0.35">
      <c r="A2" s="2" t="s">
        <v>22</v>
      </c>
      <c r="B2" t="s">
        <v>29</v>
      </c>
      <c r="J2" s="2" t="s">
        <v>22</v>
      </c>
      <c r="K2" t="s">
        <v>35</v>
      </c>
    </row>
    <row r="3" spans="1:20" x14ac:dyDescent="0.35">
      <c r="A3" s="3" t="s">
        <v>24</v>
      </c>
      <c r="B3" s="7">
        <v>1180</v>
      </c>
      <c r="F3" t="s">
        <v>29</v>
      </c>
      <c r="J3" s="3" t="s">
        <v>8</v>
      </c>
      <c r="K3" s="7">
        <v>72</v>
      </c>
      <c r="M3" s="2" t="s">
        <v>22</v>
      </c>
      <c r="N3" t="s">
        <v>29</v>
      </c>
      <c r="P3" s="2" t="s">
        <v>22</v>
      </c>
      <c r="Q3" t="s">
        <v>40</v>
      </c>
      <c r="S3" s="2" t="s">
        <v>41</v>
      </c>
      <c r="T3" t="s">
        <v>29</v>
      </c>
    </row>
    <row r="4" spans="1:20" x14ac:dyDescent="0.35">
      <c r="A4" s="3" t="s">
        <v>45</v>
      </c>
      <c r="B4" s="7">
        <v>380</v>
      </c>
      <c r="F4" s="4">
        <v>1</v>
      </c>
      <c r="J4" s="3" t="s">
        <v>11</v>
      </c>
      <c r="K4" s="7">
        <v>125</v>
      </c>
      <c r="M4" s="3" t="s">
        <v>8</v>
      </c>
      <c r="N4" s="7">
        <v>14940</v>
      </c>
      <c r="P4" s="3" t="s">
        <v>10</v>
      </c>
      <c r="Q4" s="7">
        <v>6690</v>
      </c>
      <c r="S4" s="3" t="s">
        <v>19</v>
      </c>
      <c r="T4" s="7">
        <v>6690</v>
      </c>
    </row>
    <row r="5" spans="1:20" x14ac:dyDescent="0.35">
      <c r="A5" s="3" t="s">
        <v>25</v>
      </c>
      <c r="B5" s="7">
        <v>380</v>
      </c>
      <c r="J5" s="3" t="s">
        <v>15</v>
      </c>
      <c r="K5" s="7">
        <v>75</v>
      </c>
      <c r="M5" s="3" t="s">
        <v>23</v>
      </c>
      <c r="N5" s="7">
        <v>14940</v>
      </c>
      <c r="P5" s="3" t="s">
        <v>23</v>
      </c>
      <c r="Q5" s="7">
        <v>6690</v>
      </c>
      <c r="S5" s="3" t="s">
        <v>8</v>
      </c>
      <c r="T5" s="7">
        <v>14940</v>
      </c>
    </row>
    <row r="6" spans="1:20" x14ac:dyDescent="0.35">
      <c r="A6" s="3" t="s">
        <v>26</v>
      </c>
      <c r="B6" s="7">
        <v>380</v>
      </c>
      <c r="J6" s="3" t="s">
        <v>23</v>
      </c>
      <c r="K6" s="7">
        <v>272</v>
      </c>
      <c r="S6" s="3" t="s">
        <v>17</v>
      </c>
      <c r="T6" s="7">
        <v>11100</v>
      </c>
    </row>
    <row r="7" spans="1:20" x14ac:dyDescent="0.35">
      <c r="A7" s="3" t="s">
        <v>27</v>
      </c>
      <c r="B7" s="7">
        <v>950</v>
      </c>
      <c r="D7" s="2" t="s">
        <v>22</v>
      </c>
      <c r="E7" t="s">
        <v>29</v>
      </c>
      <c r="S7" s="3" t="s">
        <v>23</v>
      </c>
      <c r="T7" s="7">
        <v>32730</v>
      </c>
    </row>
    <row r="8" spans="1:20" x14ac:dyDescent="0.35">
      <c r="A8" s="3" t="s">
        <v>42</v>
      </c>
      <c r="B8" s="7">
        <v>380</v>
      </c>
      <c r="D8" s="3" t="s">
        <v>19</v>
      </c>
      <c r="E8" s="4">
        <v>1</v>
      </c>
    </row>
    <row r="9" spans="1:20" x14ac:dyDescent="0.35">
      <c r="A9" s="3" t="s">
        <v>43</v>
      </c>
      <c r="B9" s="7">
        <v>950</v>
      </c>
      <c r="D9" s="3" t="s">
        <v>23</v>
      </c>
      <c r="E9" s="4">
        <v>1</v>
      </c>
      <c r="G9" s="2" t="s">
        <v>22</v>
      </c>
      <c r="H9" t="s">
        <v>29</v>
      </c>
    </row>
    <row r="10" spans="1:20" x14ac:dyDescent="0.35">
      <c r="A10" s="3" t="s">
        <v>46</v>
      </c>
      <c r="B10" s="7">
        <v>760</v>
      </c>
      <c r="G10" s="3" t="s">
        <v>6</v>
      </c>
      <c r="H10" s="7">
        <v>760</v>
      </c>
    </row>
    <row r="11" spans="1:20" x14ac:dyDescent="0.35">
      <c r="A11" s="3" t="s">
        <v>28</v>
      </c>
      <c r="B11" s="7">
        <v>950</v>
      </c>
      <c r="G11" s="3" t="s">
        <v>14</v>
      </c>
      <c r="H11" s="7">
        <v>1180</v>
      </c>
    </row>
    <row r="12" spans="1:20" x14ac:dyDescent="0.35">
      <c r="A12" s="3" t="s">
        <v>44</v>
      </c>
      <c r="B12" s="7">
        <v>380</v>
      </c>
      <c r="G12" s="3" t="s">
        <v>9</v>
      </c>
      <c r="H12" s="7">
        <v>3040</v>
      </c>
    </row>
    <row r="13" spans="1:20" x14ac:dyDescent="0.35">
      <c r="A13" s="3" t="s">
        <v>23</v>
      </c>
      <c r="B13" s="7">
        <v>6690</v>
      </c>
      <c r="G13" s="3" t="s">
        <v>18</v>
      </c>
      <c r="H13" s="7">
        <v>1710</v>
      </c>
    </row>
    <row r="14" spans="1:20" x14ac:dyDescent="0.35">
      <c r="G14" s="3" t="s">
        <v>23</v>
      </c>
      <c r="H14" s="7">
        <v>6690</v>
      </c>
      <c r="J14" s="2" t="s">
        <v>22</v>
      </c>
      <c r="K14" t="s">
        <v>36</v>
      </c>
      <c r="M14" s="2" t="s">
        <v>22</v>
      </c>
      <c r="N14" t="s">
        <v>34</v>
      </c>
    </row>
    <row r="15" spans="1:20" x14ac:dyDescent="0.35">
      <c r="J15" s="3" t="s">
        <v>19</v>
      </c>
      <c r="K15" s="7">
        <v>35</v>
      </c>
      <c r="M15" s="3" t="s">
        <v>19</v>
      </c>
      <c r="N15" s="7">
        <v>35</v>
      </c>
    </row>
    <row r="16" spans="1:20" x14ac:dyDescent="0.35">
      <c r="J16" s="3" t="s">
        <v>13</v>
      </c>
      <c r="K16" s="7">
        <v>65</v>
      </c>
      <c r="M16" s="3" t="s">
        <v>13</v>
      </c>
      <c r="N16" s="7">
        <v>65</v>
      </c>
    </row>
    <row r="17" spans="1:14" x14ac:dyDescent="0.35">
      <c r="J17" s="3" t="s">
        <v>17</v>
      </c>
      <c r="K17" s="7">
        <v>37</v>
      </c>
      <c r="M17" s="3" t="s">
        <v>8</v>
      </c>
      <c r="N17" s="7">
        <v>72</v>
      </c>
    </row>
    <row r="18" spans="1:14" x14ac:dyDescent="0.35">
      <c r="D18" s="5"/>
      <c r="J18" s="3" t="s">
        <v>23</v>
      </c>
      <c r="K18" s="7">
        <v>137</v>
      </c>
      <c r="M18" s="3" t="s">
        <v>11</v>
      </c>
      <c r="N18" s="7">
        <v>125</v>
      </c>
    </row>
    <row r="19" spans="1:14" x14ac:dyDescent="0.35">
      <c r="A19" t="s">
        <v>29</v>
      </c>
      <c r="M19" s="3" t="s">
        <v>15</v>
      </c>
      <c r="N19" s="7">
        <v>75</v>
      </c>
    </row>
    <row r="20" spans="1:14" x14ac:dyDescent="0.35">
      <c r="A20" s="7">
        <v>6690</v>
      </c>
      <c r="B20">
        <f>GETPIVOTDATA("Amount",$A$19)</f>
        <v>6690</v>
      </c>
      <c r="C20" s="3"/>
      <c r="D20" t="s">
        <v>31</v>
      </c>
      <c r="M20" s="3" t="s">
        <v>17</v>
      </c>
      <c r="N20" s="7">
        <v>37</v>
      </c>
    </row>
    <row r="21" spans="1:14" x14ac:dyDescent="0.35">
      <c r="C21" s="3"/>
      <c r="D21" s="7">
        <v>2860</v>
      </c>
      <c r="E21">
        <f>GETPIVOTDATA("Price",$D$20)</f>
        <v>2860</v>
      </c>
      <c r="G21" s="2" t="s">
        <v>22</v>
      </c>
      <c r="H21" t="s">
        <v>37</v>
      </c>
      <c r="J21" s="2" t="s">
        <v>22</v>
      </c>
      <c r="K21" t="s">
        <v>38</v>
      </c>
      <c r="M21" s="3" t="s">
        <v>23</v>
      </c>
      <c r="N21" s="7">
        <v>409</v>
      </c>
    </row>
    <row r="22" spans="1:14" x14ac:dyDescent="0.35">
      <c r="A22" t="s">
        <v>30</v>
      </c>
      <c r="C22" s="3"/>
      <c r="G22" s="3" t="s">
        <v>14</v>
      </c>
      <c r="H22" s="7">
        <v>93220</v>
      </c>
      <c r="J22" s="3" t="s">
        <v>6</v>
      </c>
      <c r="K22" s="7">
        <v>55690</v>
      </c>
    </row>
    <row r="23" spans="1:14" x14ac:dyDescent="0.35">
      <c r="A23" s="7">
        <v>15</v>
      </c>
      <c r="B23">
        <f>GETPIVOTDATA("Amount",$A$22)</f>
        <v>15</v>
      </c>
      <c r="C23" s="3"/>
      <c r="G23" s="3" t="s">
        <v>9</v>
      </c>
      <c r="H23" s="7">
        <v>186430</v>
      </c>
      <c r="J23" s="3" t="s">
        <v>14</v>
      </c>
      <c r="K23" s="7">
        <v>93220</v>
      </c>
    </row>
    <row r="24" spans="1:14" x14ac:dyDescent="0.35">
      <c r="C24" s="3"/>
      <c r="G24" s="3" t="s">
        <v>18</v>
      </c>
      <c r="H24" s="7">
        <v>134370</v>
      </c>
      <c r="J24" s="3" t="s">
        <v>12</v>
      </c>
      <c r="K24" s="7">
        <v>37620</v>
      </c>
    </row>
    <row r="25" spans="1:14" x14ac:dyDescent="0.35">
      <c r="C25" s="3"/>
      <c r="G25" s="3" t="s">
        <v>23</v>
      </c>
      <c r="H25" s="7">
        <v>414020</v>
      </c>
      <c r="J25" s="3" t="s">
        <v>23</v>
      </c>
      <c r="K25" s="7">
        <v>186530</v>
      </c>
    </row>
    <row r="26" spans="1:14" x14ac:dyDescent="0.35">
      <c r="C26" s="3"/>
    </row>
    <row r="27" spans="1:14" x14ac:dyDescent="0.35">
      <c r="C27" s="3"/>
      <c r="L27" s="2" t="s">
        <v>22</v>
      </c>
      <c r="M27" t="s">
        <v>39</v>
      </c>
    </row>
    <row r="28" spans="1:14" x14ac:dyDescent="0.35">
      <c r="C28" s="3"/>
      <c r="L28" s="3" t="s">
        <v>6</v>
      </c>
      <c r="M28" s="7">
        <v>55690</v>
      </c>
    </row>
    <row r="29" spans="1:14" x14ac:dyDescent="0.35">
      <c r="L29" s="3" t="s">
        <v>14</v>
      </c>
      <c r="M29" s="7">
        <v>93220</v>
      </c>
    </row>
    <row r="30" spans="1:14" x14ac:dyDescent="0.35">
      <c r="L30" s="3" t="s">
        <v>12</v>
      </c>
      <c r="M30" s="7">
        <v>37620</v>
      </c>
    </row>
    <row r="31" spans="1:14" x14ac:dyDescent="0.35">
      <c r="L31" s="3" t="s">
        <v>23</v>
      </c>
      <c r="M31" s="7">
        <v>186530</v>
      </c>
    </row>
    <row r="33" spans="7:8" x14ac:dyDescent="0.35">
      <c r="G33" s="2" t="s">
        <v>22</v>
      </c>
      <c r="H33" t="s">
        <v>29</v>
      </c>
    </row>
    <row r="34" spans="7:8" x14ac:dyDescent="0.35">
      <c r="G34" s="3" t="s">
        <v>6</v>
      </c>
      <c r="H34" s="7">
        <v>760</v>
      </c>
    </row>
    <row r="35" spans="7:8" x14ac:dyDescent="0.35">
      <c r="G35" s="3" t="s">
        <v>14</v>
      </c>
      <c r="H35" s="7">
        <v>1180</v>
      </c>
    </row>
    <row r="36" spans="7:8" x14ac:dyDescent="0.35">
      <c r="G36" s="3" t="s">
        <v>9</v>
      </c>
      <c r="H36" s="7">
        <v>3040</v>
      </c>
    </row>
    <row r="37" spans="7:8" x14ac:dyDescent="0.35">
      <c r="G37" s="3" t="s">
        <v>18</v>
      </c>
      <c r="H37" s="7">
        <v>1710</v>
      </c>
    </row>
    <row r="38" spans="7:8" x14ac:dyDescent="0.35">
      <c r="G38" s="3" t="s">
        <v>23</v>
      </c>
      <c r="H38" s="7">
        <v>6690</v>
      </c>
    </row>
  </sheetData>
  <pageMargins left="0.7" right="0.7" top="0.75" bottom="0.75" header="0.3" footer="0.3"/>
  <pageSetup orientation="portrait" r:id="rId18"/>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Products</vt:lpstr>
      <vt:lpstr>Salesman</vt:lpstr>
      <vt:lpstr>Data</vt:lpstr>
      <vt:lpstr>Pivot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green zone</dc:creator>
  <cp:lastModifiedBy>green zone</cp:lastModifiedBy>
  <dcterms:created xsi:type="dcterms:W3CDTF">2023-02-08T05:57:44Z</dcterms:created>
  <dcterms:modified xsi:type="dcterms:W3CDTF">2023-02-15T09:23:09Z</dcterms:modified>
</cp:coreProperties>
</file>